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CFF173F3-AF5A-40B4-922C-5801F9FA93DA}" xr6:coauthVersionLast="47" xr6:coauthVersionMax="47" xr10:uidLastSave="{00000000-0000-0000-0000-000000000000}"/>
  <bookViews>
    <workbookView xWindow="-120" yWindow="-120" windowWidth="29040" windowHeight="15840" xr2:uid="{0909B430-5B73-487E-9BBE-949469C1F62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<sst xmlns="http://schemas.openxmlformats.org/spreadsheetml/2006/main" count="26" uniqueCount="24">
  <si>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</si>
  <si>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GABRIEL LE SENNE I PRESEDO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</si>
  <si>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</si>
  <si>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</si>
  <si>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</si>
  <si>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</si>
  <si>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</si>
  <si>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</si>
  <si>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C. PARTICIPACIÓ CIUTADANA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</si>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</sst>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12AFC73-59F3-4822-8D08-841F2F63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3">
          <cell r="D33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D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3">
          <cell r="E3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3">
          <cell r="E33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3">
          <cell r="E33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3">
          <cell r="E3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3">
          <cell r="E3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3">
          <cell r="E33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3">
          <cell r="E3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3">
          <cell r="D33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3">
          <cell r="D33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B92C-1B75-4923-895F-4F0B82ECB7B0}">
  <dimension ref="B1:F32"/>
  <sheetViews>
    <sheetView tabSelected="1" workbookViewId="0">
      <selection activeCell="H14" sqref="H14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425781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[1]TOTALS!$D$33</f>
        <v>19</v>
      </c>
      <c r="E12" s="7">
        <f>[1]TOTALS!$C$65</f>
        <v>19</v>
      </c>
    </row>
    <row r="13" spans="2:6" x14ac:dyDescent="0.25">
      <c r="B13" s="7" t="s">
        <v>7</v>
      </c>
      <c r="D13">
        <f>[2]TOTALS!$D$33</f>
        <v>0</v>
      </c>
      <c r="E13" s="7">
        <f>[2]TOTALS!$C$65</f>
        <v>0</v>
      </c>
    </row>
    <row r="14" spans="2:6" x14ac:dyDescent="0.25">
      <c r="B14" s="7" t="s">
        <v>8</v>
      </c>
      <c r="C14" s="7"/>
      <c r="D14" s="7">
        <f>[3]TOTALS!$D$33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[4]TOTALS!$E$33</f>
        <v>0</v>
      </c>
      <c r="E19" s="7">
        <f>[4]TOTALS!$C$65</f>
        <v>18</v>
      </c>
    </row>
    <row r="20" spans="2:5" x14ac:dyDescent="0.25">
      <c r="B20" s="7" t="s">
        <v>11</v>
      </c>
      <c r="C20" s="7"/>
      <c r="D20" s="7">
        <f>[5]TOTALS!$E$33</f>
        <v>0</v>
      </c>
      <c r="E20" s="7">
        <f>[5]TOTALS!$C$65</f>
        <v>23</v>
      </c>
    </row>
    <row r="21" spans="2:5" x14ac:dyDescent="0.25">
      <c r="B21" s="7" t="s">
        <v>12</v>
      </c>
      <c r="C21" s="7"/>
      <c r="D21" s="7">
        <f>[6]TOTALS!$E$33</f>
        <v>0</v>
      </c>
      <c r="E21" s="7">
        <f>[6]TOTALS!$C$65</f>
        <v>17</v>
      </c>
    </row>
    <row r="22" spans="2:5" x14ac:dyDescent="0.25">
      <c r="B22" s="7" t="s">
        <v>13</v>
      </c>
      <c r="C22" s="7"/>
      <c r="D22" s="7">
        <f>[7]TOTALS!$E$33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[8]TOTALS!$E$33</f>
        <v>0</v>
      </c>
      <c r="E23" s="7">
        <f>[8]TOTALS!$C$65</f>
        <v>8</v>
      </c>
    </row>
    <row r="24" spans="2:5" x14ac:dyDescent="0.25">
      <c r="B24" s="7" t="s">
        <v>15</v>
      </c>
      <c r="D24">
        <f>[9]TOTALS!$E$33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[10]TOTALS!$E$33</f>
        <v>0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[11]TOTALS!$E$33</f>
        <v>0</v>
      </c>
      <c r="E26" s="7">
        <f>[11]TOTALS!$C$65</f>
        <v>18</v>
      </c>
    </row>
    <row r="27" spans="2:5" x14ac:dyDescent="0.25">
      <c r="B27" s="7" t="s">
        <v>18</v>
      </c>
      <c r="C27" s="7"/>
      <c r="D27" s="7">
        <f>[12]TOTALS!$E$33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[13]TOTALS!$E$33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[14]TOTALS!$E$33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[15]TOTALS!$E$33</f>
        <v>0</v>
      </c>
      <c r="E30" s="7">
        <f>[15]TOTALS!$C$65</f>
        <v>4</v>
      </c>
    </row>
    <row r="31" spans="2:5" x14ac:dyDescent="0.25">
      <c r="B31" s="7" t="s">
        <v>22</v>
      </c>
      <c r="D31">
        <f>[16]TOTALS!$D$33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[17]TOTALS!$D$33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2025-07-09T10:57:27Z</dcterms:created>
  <dcterms:modified xsi:type="dcterms:W3CDTF">2025-07-09T10:57:55Z</dcterms:modified>
</cp:coreProperties>
</file>