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AC32090-A331-44F4-BF3F-3E935803B84A}" xr6:coauthVersionLast="47" xr6:coauthVersionMax="47" xr10:uidLastSave="{00000000-0000-0000-0000-000000000000}"/>
  <bookViews>
    <workbookView xWindow="-120" yWindow="-120" windowWidth="29040" windowHeight="15840" xr2:uid="{3607FDF9-C9F9-4745-8263-44FA2701F17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<sst xmlns="http://schemas.openxmlformats.org/spreadsheetml/2006/main" count="26" uniqueCount="24">
  <si>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</si>
  <si>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MARCO ANTONIO GUERRERO I MORENO</t>
  </si>
  <si>
    <t>Període de sessions 03.02.2025 a 23.06.2025</t>
  </si>
  <si>
    <t>TITULAR</t>
  </si>
  <si>
    <t>Assistències</t>
  </si>
  <si>
    <t>Total sessions òrgan</t>
  </si>
  <si>
    <t>PLE</t>
  </si>
  <si>
    <t>C. ECONOMIA</t>
  </si>
  <si>
    <t>C. ASSUMPTES EUROPEUS</t>
  </si>
  <si>
    <t>CNP IMPACTE CANVI CLIMÀTIC AGRICULTURA, RAMADERIA I PESCA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</si>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</sst>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1CC801F4-9BD9-4807-84C9-A776BBF36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1">
          <cell r="D31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1">
          <cell r="E31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1">
          <cell r="E31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0">
          <cell r="E3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1">
          <cell r="E3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1">
          <cell r="E3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1">
          <cell r="E31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1">
          <cell r="E3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1">
          <cell r="E31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1">
          <cell r="D31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1">
          <cell r="D3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1">
          <cell r="D31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1">
          <cell r="E31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1">
          <cell r="E31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1">
          <cell r="E31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1">
          <cell r="E31">
            <v>6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1">
          <cell r="E31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6693-A180-4702-A0C0-25157EE22FF3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[1]TOTALS!$D$31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[2]TOTALS!$D$31</f>
        <v>7</v>
      </c>
      <c r="E13" s="7">
        <f>[2]TOTALS!$C$65</f>
        <v>8</v>
      </c>
    </row>
    <row r="14" spans="2:6" x14ac:dyDescent="0.25">
      <c r="B14" s="7" t="s">
        <v>8</v>
      </c>
      <c r="C14" s="7"/>
      <c r="D14" s="7">
        <f>[3]TOTALS!$D$31</f>
        <v>0</v>
      </c>
      <c r="E14" s="7">
        <f>[3]TOTALS!$C$65</f>
        <v>0</v>
      </c>
    </row>
    <row r="15" spans="2:6" x14ac:dyDescent="0.25">
      <c r="B15" s="7" t="s">
        <v>9</v>
      </c>
      <c r="C15" s="7"/>
      <c r="D15" s="7">
        <f>[4]TOTALS!$D$31</f>
        <v>4</v>
      </c>
      <c r="E15" s="7">
        <f>[4]TOTALS!$C$65</f>
        <v>4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[5]TOTALS!$E$31</f>
        <v>1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[6]TOTALS!$E$31</f>
        <v>3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[7]TOTALS!$E$31</f>
        <v>2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[8]TOTALS!$E$31</f>
        <v>6</v>
      </c>
      <c r="E23" s="7">
        <f>[8]TOTALS!$C$65</f>
        <v>14</v>
      </c>
    </row>
    <row r="24" spans="2:5" x14ac:dyDescent="0.25">
      <c r="B24" s="7" t="s">
        <v>15</v>
      </c>
      <c r="D24">
        <f>[9]TOTALS!$E$31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[10]TOTALS!$E$31</f>
        <v>0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[11]TOTALS!$E$31</f>
        <v>0</v>
      </c>
      <c r="E26" s="7">
        <f>[11]TOTALS!$C$65</f>
        <v>18</v>
      </c>
    </row>
    <row r="27" spans="2:5" x14ac:dyDescent="0.25">
      <c r="B27" s="7" t="s">
        <v>18</v>
      </c>
      <c r="D27">
        <f>[12]TOTALS!$E$30</f>
        <v>0</v>
      </c>
      <c r="E27" s="7">
        <f>[12]TOTALS!$C$65</f>
        <v>0</v>
      </c>
    </row>
    <row r="28" spans="2:5" x14ac:dyDescent="0.25">
      <c r="B28" s="7" t="s">
        <v>19</v>
      </c>
      <c r="C28" s="7"/>
      <c r="D28" s="7">
        <f>[13]TOTALS!$E$31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[14]TOTALS!$E$31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[15]TOTALS!$E$31</f>
        <v>1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[16]TOTALS!$E$31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[17]TOTALS!$E$31</f>
        <v>0</v>
      </c>
      <c r="E32" s="7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2025-07-09T10:52:05Z</dcterms:created>
  <dcterms:modified xsi:type="dcterms:W3CDTF">2025-07-09T10:52:35Z</dcterms:modified>
</cp:coreProperties>
</file>