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C33AE710-505A-4227-A927-4E1BF5D89C9F}" xr6:coauthVersionLast="47" xr6:coauthVersionMax="47" xr10:uidLastSave="{00000000-0000-0000-0000-000000000000}"/>
  <bookViews>
    <workbookView xWindow="-120" yWindow="-120" windowWidth="29040" windowHeight="15840" xr2:uid="{95FDB5FA-0ACC-4825-ACC3-724ECB5201B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<sst xmlns="http://schemas.openxmlformats.org/spreadsheetml/2006/main" count="26" uniqueCount="24">
  <si>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</si>
  <si>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ANA ISABEL CURTÓ I ALEMANY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</si>
  <si>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</si>
  <si>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</si>
  <si>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</si>
  <si>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</si>
  <si>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</si>
  <si>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</si>
  <si>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</si>
  <si>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C. EDUCACIÓ I UNIVERSITATS</t>
  </si>
  <si>
    <t>CNP ESTUDI I REFLEXIÓ IMPACTE DIGITALITZACIÓ EDUCACIÓ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</si>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</sst>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2D62045-28ED-4E55-8F1F-45A2E4274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9">
          <cell r="D19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9">
          <cell r="D19">
            <v>13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9">
          <cell r="D19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9">
          <cell r="D19">
            <v>10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9">
          <cell r="D19">
            <v>2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9">
          <cell r="E19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9">
          <cell r="E19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9">
          <cell r="E19">
            <v>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9">
          <cell r="E19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9">
          <cell r="E19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9">
          <cell r="E19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C4BAF-DECA-49D4-82C9-7EDBBC255FBB}">
  <dimension ref="B1:F32"/>
  <sheetViews>
    <sheetView tabSelected="1" workbookViewId="0">
      <selection activeCell="J12" sqref="J1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[1]TOTALS!$D$19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[2]TOTALS!$D$19</f>
        <v>13</v>
      </c>
      <c r="E13" s="7">
        <f>[2]TOTALS!$C$65</f>
        <v>18</v>
      </c>
    </row>
    <row r="14" spans="2:6" x14ac:dyDescent="0.25">
      <c r="B14" s="7" t="s">
        <v>8</v>
      </c>
      <c r="D14">
        <f>[3]TOTALS!$D$19</f>
        <v>7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[4]TOTALS!$D$19</f>
        <v>10</v>
      </c>
      <c r="E15" s="7">
        <f>[4]TOTALS!$C$65</f>
        <v>12</v>
      </c>
    </row>
    <row r="16" spans="2:6" x14ac:dyDescent="0.25">
      <c r="B16" s="7" t="s">
        <v>10</v>
      </c>
      <c r="C16" s="7"/>
      <c r="D16" s="7">
        <f>[5]TOTALS!$D$19</f>
        <v>2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[6]TOTALS!$E$19</f>
        <v>3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[7]TOTALS!$E$19</f>
        <v>2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[8]TOTALS!$E$19</f>
        <v>4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[9]TOTALS!$E$19</f>
        <v>3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[10]TOTALS!$E$19</f>
        <v>1</v>
      </c>
      <c r="E25" s="7">
        <f>[10]TOTALS!$C$65</f>
        <v>18</v>
      </c>
    </row>
    <row r="26" spans="2:5" x14ac:dyDescent="0.25">
      <c r="B26" s="7" t="s">
        <v>17</v>
      </c>
      <c r="D26">
        <f>[11]TOTALS!$E$19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[12]TOTALS!$E$19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[13]TOTALS!$E$19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[14]TOTALS!$E$19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[15]TOTALS!$E$19</f>
        <v>0</v>
      </c>
      <c r="E30" s="7">
        <f>[15]TOTALS!$C$65</f>
        <v>4</v>
      </c>
    </row>
    <row r="31" spans="2:5" x14ac:dyDescent="0.25">
      <c r="B31" s="7" t="s">
        <v>22</v>
      </c>
      <c r="C31" s="7"/>
      <c r="D31" s="7">
        <f>[16]TOTALS!$E$19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[17]TOTALS!$E$19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2025-07-09T10:28:18Z</dcterms:created>
  <dcterms:modified xsi:type="dcterms:W3CDTF">2025-07-09T10:28:46Z</dcterms:modified>
</cp:coreProperties>
</file>