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1FAD1B6B-5943-401D-B04C-8E7708CC6898}" xr6:coauthVersionLast="47" xr6:coauthVersionMax="47" xr10:uidLastSave="{00000000-0000-0000-0000-000000000000}"/>
  <bookViews>
    <workbookView xWindow="-120" yWindow="-120" windowWidth="29040" windowHeight="15840" xr2:uid="{BF1F7211-51DA-4022-9160-D0B74977E73C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<sst xmlns="http://schemas.openxmlformats.org/spreadsheetml/2006/main" count="26" uniqueCount="24">
  <si>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</si>
  <si>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MARTA CARRIÓ I PALOU</t>
  </si>
  <si>
    <t>Període de sessions 03.02.2025 a 23.06.2025</t>
  </si>
  <si>
    <t>TITULAR</t>
  </si>
  <si>
    <t>Assistències</t>
  </si>
  <si>
    <t>Total sessions òrgan</t>
  </si>
  <si>
    <t>PLE</t>
  </si>
  <si>
    <t xml:space="preserve">C. ASSUMPTES SOCIALS </t>
  </si>
  <si>
    <t>C. SALUT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</si>
  <si>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</si>
  <si>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</si>
  <si>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</si>
  <si>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</si>
  <si>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</si>
  <si>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</si>
  <si>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</si>
  <si>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EDUCACIÓ I UNIVERSITATS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</si>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</sst>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1F07616F-573F-4D21-867D-F0D4FF7AC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14">
          <cell r="D14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14">
          <cell r="D14">
            <v>8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14">
          <cell r="D14">
            <v>17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4">
          <cell r="D1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14">
          <cell r="E14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14">
          <cell r="E14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14">
          <cell r="E14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14">
          <cell r="E14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14">
          <cell r="E14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14">
          <cell r="E14">
            <v>1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14">
          <cell r="E14">
            <v>1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14">
          <cell r="E14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B3F7-2740-49CA-B727-69105501E516}">
  <dimension ref="B1:F32"/>
  <sheetViews>
    <sheetView tabSelected="1" workbookViewId="0">
      <selection activeCell="K11" sqref="K1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710937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[1]TOTALS!$D$14</f>
        <v>19</v>
      </c>
      <c r="E12" s="7">
        <f>[1]TOTALS!$C$65</f>
        <v>19</v>
      </c>
    </row>
    <row r="13" spans="2:6" x14ac:dyDescent="0.25">
      <c r="B13" s="7" t="s">
        <v>7</v>
      </c>
      <c r="D13">
        <f>[2]TOTALS!$D$14</f>
        <v>8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[3]TOTALS!$D$14</f>
        <v>17</v>
      </c>
      <c r="E14" s="7">
        <f>[3]TOTALS!$C$65</f>
        <v>18</v>
      </c>
    </row>
    <row r="15" spans="2:6" x14ac:dyDescent="0.25">
      <c r="B15" s="7" t="s">
        <v>9</v>
      </c>
      <c r="D15">
        <f>[4]TOTALS!$D$14</f>
        <v>0</v>
      </c>
      <c r="E15" s="7">
        <f>[4]TOTALS!$C$65</f>
        <v>0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[5]TOTALS!$E$14</f>
        <v>2</v>
      </c>
      <c r="E20" s="7">
        <f>[5]TOTALS!$C$65</f>
        <v>18</v>
      </c>
    </row>
    <row r="21" spans="2:5" x14ac:dyDescent="0.25">
      <c r="B21" s="7" t="s">
        <v>12</v>
      </c>
      <c r="C21" s="7"/>
      <c r="D21" s="7">
        <f>[6]TOTALS!$E$14</f>
        <v>2</v>
      </c>
      <c r="E21" s="7">
        <f>[6]TOTALS!$C$65</f>
        <v>23</v>
      </c>
    </row>
    <row r="22" spans="2:5" x14ac:dyDescent="0.25">
      <c r="B22" s="7" t="s">
        <v>13</v>
      </c>
      <c r="C22" s="7"/>
      <c r="D22" s="7">
        <f>[7]TOTALS!$E$14</f>
        <v>0</v>
      </c>
      <c r="E22" s="7">
        <f>[7]TOTALS!$C$65</f>
        <v>17</v>
      </c>
    </row>
    <row r="23" spans="2:5" x14ac:dyDescent="0.25">
      <c r="B23" s="7" t="s">
        <v>14</v>
      </c>
      <c r="C23" s="7"/>
      <c r="D23" s="7">
        <f>[8]TOTALS!$E$14</f>
        <v>1</v>
      </c>
      <c r="E23" s="7">
        <f>[8]TOTALS!$C$65</f>
        <v>14</v>
      </c>
    </row>
    <row r="24" spans="2:5" x14ac:dyDescent="0.25">
      <c r="B24" s="7" t="s">
        <v>15</v>
      </c>
      <c r="C24" s="7"/>
      <c r="D24" s="7">
        <f>[9]TOTALS!$E$14</f>
        <v>0</v>
      </c>
      <c r="E24" s="7">
        <f>[9]TOTALS!$C$65</f>
        <v>8</v>
      </c>
    </row>
    <row r="25" spans="2:5" x14ac:dyDescent="0.25">
      <c r="B25" s="7" t="s">
        <v>16</v>
      </c>
      <c r="C25" s="7"/>
      <c r="D25" s="7">
        <f>[10]TOTALS!$E$14</f>
        <v>0</v>
      </c>
      <c r="E25" s="7">
        <f>[10]TOTALS!$C$65</f>
        <v>12</v>
      </c>
    </row>
    <row r="26" spans="2:5" x14ac:dyDescent="0.25">
      <c r="B26" s="7" t="s">
        <v>17</v>
      </c>
      <c r="C26" s="7"/>
      <c r="D26" s="7">
        <f>[11]TOTALS!$E$14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[12]TOTALS!$E$14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[13]TOTALS!$E$14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[14]TOTALS!$E$14</f>
        <v>1</v>
      </c>
      <c r="E29" s="7">
        <f>[14]TOTALS!$C$65</f>
        <v>4</v>
      </c>
    </row>
    <row r="30" spans="2:5" x14ac:dyDescent="0.25">
      <c r="B30" s="7" t="s">
        <v>21</v>
      </c>
      <c r="C30" s="7"/>
      <c r="D30" s="7">
        <f>[15]TOTALS!$E$14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[16]TOTALS!$E$14</f>
        <v>1</v>
      </c>
      <c r="E31" s="7">
        <f>[16]TOTALS!$C$65</f>
        <v>3</v>
      </c>
    </row>
    <row r="32" spans="2:5" x14ac:dyDescent="0.25">
      <c r="B32" s="7" t="s">
        <v>23</v>
      </c>
      <c r="D32">
        <f>[17]TOTALS!$E$14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2025-07-09T09:58:48Z</dcterms:created>
  <dcterms:modified xsi:type="dcterms:W3CDTF">2025-07-09T09:59:19Z</dcterms:modified>
</cp:coreProperties>
</file>