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6600500-6F6E-4322-805B-8367A9F8D84A}" xr6:coauthVersionLast="47" xr6:coauthVersionMax="47" xr10:uidLastSave="{00000000-0000-0000-0000-000000000000}"/>
  <bookViews>
    <workbookView xWindow="-120" yWindow="-120" windowWidth="29040" windowHeight="15840" xr2:uid="{0163F2F3-8AA0-4512-9F6D-7E98848B3F6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<sst xmlns="http://schemas.openxmlformats.org/spreadsheetml/2006/main" count="26" uniqueCount="24">
  <si>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</si>
  <si>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MARIA TERESA SUÁREZ I GENOVARD</t>
  </si>
  <si>
    <t>Període de sessions 09.09.2024 a 20.12.2024</t>
  </si>
  <si>
    <t>TITULAR</t>
  </si>
  <si>
    <t>Assistències</t>
  </si>
  <si>
    <t>Total sessions òrgan</t>
  </si>
  <si>
    <t>PLE</t>
  </si>
  <si>
    <t>C. ASSUMPTES INSTUCIONALS</t>
  </si>
  <si>
    <t xml:space="preserve">C. ASSUMPTES SOCIALS 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</si>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</sst>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638175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853243FA-CA77-4087-BA5C-A3DCB0FF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9">
          <cell r="D9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9">
          <cell r="D9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9">
          <cell r="D9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9">
          <cell r="E9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9">
          <cell r="E9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9">
          <cell r="E9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9">
          <cell r="E9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9">
          <cell r="E9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9">
          <cell r="E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9">
          <cell r="E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9">
          <cell r="E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5D1B-01A9-401F-A51C-01D48351431A}">
  <dimension ref="B1:F32"/>
  <sheetViews>
    <sheetView tabSelected="1" workbookViewId="0">
      <selection activeCell="B2" sqref="B2:E2"/>
    </sheetView>
  </sheetViews>
  <sheetFormatPr baseColWidth="10" defaultRowHeight="15" x14ac:dyDescent="0.25"/>
  <cols>
    <col min="2" max="2" width="8" customWidth="1"/>
    <col min="3" max="3" width="36.855468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[1]TOTALS!$D$9</f>
        <v>16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[2]TOTALS!$D$9</f>
        <v>7</v>
      </c>
      <c r="E13" s="7">
        <f>[2]TOTALS!$C$65</f>
        <v>8</v>
      </c>
    </row>
    <row r="14" spans="2:6" x14ac:dyDescent="0.25">
      <c r="B14" s="7" t="s">
        <v>8</v>
      </c>
      <c r="C14" s="7"/>
      <c r="D14" s="7">
        <f>[3]TOTALS!$D$9</f>
        <v>8</v>
      </c>
      <c r="E14" s="7">
        <f>[3]TOTALS!$C$65</f>
        <v>10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7"/>
      <c r="D18" s="7"/>
      <c r="E18" s="7"/>
    </row>
    <row r="19" spans="2:5" x14ac:dyDescent="0.25">
      <c r="B19" s="7" t="s">
        <v>10</v>
      </c>
      <c r="C19" s="7"/>
      <c r="D19" s="7">
        <f>[4]TOTALS!$E$9</f>
        <v>2</v>
      </c>
      <c r="E19" s="7">
        <f>[4]TOTALS!$C$65</f>
        <v>16</v>
      </c>
    </row>
    <row r="20" spans="2:5" x14ac:dyDescent="0.25">
      <c r="B20" s="7" t="s">
        <v>11</v>
      </c>
      <c r="C20" s="7"/>
      <c r="D20" s="7">
        <f>[5]TOTALS!$E$9</f>
        <v>1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[6]TOTALS!$E$9</f>
        <v>1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[7]TOTALS!$E$9</f>
        <v>1</v>
      </c>
      <c r="E22" s="7">
        <f>[7]TOTALS!$C$65</f>
        <v>8</v>
      </c>
    </row>
    <row r="23" spans="2:5" x14ac:dyDescent="0.25">
      <c r="B23" s="7" t="s">
        <v>14</v>
      </c>
      <c r="C23" s="7"/>
      <c r="D23" s="7">
        <f>[8]TOTALS!$E$9</f>
        <v>2</v>
      </c>
      <c r="E23" s="7">
        <f>[8]TOTALS!$C$65</f>
        <v>10</v>
      </c>
    </row>
    <row r="24" spans="2:5" x14ac:dyDescent="0.25">
      <c r="B24" s="7" t="s">
        <v>15</v>
      </c>
      <c r="D24">
        <f>[9]TOTALS!$E$9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[10]TOTALS!$E$9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[11]TOTALS!$E$9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[12]TOTALS!$E$9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[14]TOTALS!$E$9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[16]TOTALS!$E$9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[17]TOTALS!$E$9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2025-01-22T11:49:42Z</dcterms:created>
  <dcterms:modified xsi:type="dcterms:W3CDTF">2025-01-22T11:50:19Z</dcterms:modified>
</cp:coreProperties>
</file>