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900B0989-0BEE-42AC-B36E-C71D0CD28BE9}" xr6:coauthVersionLast="47" xr6:coauthVersionMax="47" xr10:uidLastSave="{00000000-0000-0000-0000-000000000000}"/>
  <bookViews>
    <workbookView xWindow="-120" yWindow="-120" windowWidth="29040" windowHeight="15840" xr2:uid="{4FD67524-638B-4220-A29D-8BCE5221028D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<sst xmlns="http://schemas.openxmlformats.org/spreadsheetml/2006/main" count="26" uniqueCount="24">
  <si>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</si>
  <si>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ANTONIO COSTA I COSTA</t>
  </si>
  <si>
    <t>Període de sessions 09.09.2024 a 20.12.2024</t>
  </si>
  <si>
    <t>TITULAR</t>
  </si>
  <si>
    <t>Assistències</t>
  </si>
  <si>
    <t>Total sessions òrgan</t>
  </si>
  <si>
    <t>PLE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</si>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</sst>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28575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34D1A95A-7C8E-4E85-A8BC-B40A8A5FD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18">
          <cell r="D18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8">
          <cell r="D1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18">
          <cell r="E18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18">
          <cell r="E18">
            <v>0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18">
          <cell r="E18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18">
          <cell r="E1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18">
          <cell r="E1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8">
          <cell r="E1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18">
          <cell r="E1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18">
          <cell r="E1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F2DE-8A67-45B1-B46F-C56DF284E1FD}">
  <dimension ref="B1:F32"/>
  <sheetViews>
    <sheetView tabSelected="1" workbookViewId="0">
      <selection activeCell="G2" sqref="G2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60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[1]TOTALS!$D$18</f>
        <v>17</v>
      </c>
      <c r="E12" s="7">
        <f>[1]TOTALS!$C$65</f>
        <v>17</v>
      </c>
    </row>
    <row r="13" spans="2:6" x14ac:dyDescent="0.25">
      <c r="B13" s="7" t="s">
        <v>7</v>
      </c>
      <c r="D13">
        <f>[2]TOTALS!$D$18</f>
        <v>0</v>
      </c>
      <c r="E13" s="7">
        <f>[2]TOTALS!$C$65</f>
        <v>0</v>
      </c>
    </row>
    <row r="14" spans="2:6" x14ac:dyDescent="0.25">
      <c r="B14" s="7"/>
      <c r="C14" s="7"/>
      <c r="D14" s="7"/>
      <c r="E14" s="7"/>
    </row>
    <row r="15" spans="2:6" x14ac:dyDescent="0.25">
      <c r="B15" s="7"/>
      <c r="C15" s="7"/>
      <c r="D15" s="7"/>
      <c r="E15" s="7"/>
    </row>
    <row r="16" spans="2:6" x14ac:dyDescent="0.25">
      <c r="B16" s="7"/>
      <c r="C16" s="2" t="s">
        <v>8</v>
      </c>
      <c r="D16" s="8" t="s">
        <v>4</v>
      </c>
      <c r="E16" s="2" t="s">
        <v>5</v>
      </c>
    </row>
    <row r="17" spans="2:5" x14ac:dyDescent="0.25">
      <c r="B17" s="7"/>
      <c r="C17" s="2"/>
      <c r="D17" s="8"/>
      <c r="E17" s="2"/>
    </row>
    <row r="18" spans="2:5" x14ac:dyDescent="0.25">
      <c r="B18" s="7" t="s">
        <v>9</v>
      </c>
      <c r="C18" s="7"/>
      <c r="D18" s="7">
        <f>[3]TOTALS!$E$18</f>
        <v>0</v>
      </c>
      <c r="E18" s="7">
        <f>[3]TOTALS!$C$65</f>
        <v>8</v>
      </c>
    </row>
    <row r="19" spans="2:5" x14ac:dyDescent="0.25">
      <c r="B19" s="7" t="s">
        <v>10</v>
      </c>
      <c r="C19" s="7"/>
      <c r="D19" s="7">
        <f>[4]TOTALS!$E$18</f>
        <v>0</v>
      </c>
      <c r="E19" s="7">
        <f>[4]TOTALS!$C$65</f>
        <v>16</v>
      </c>
    </row>
    <row r="20" spans="2:5" x14ac:dyDescent="0.25">
      <c r="B20" s="7" t="s">
        <v>11</v>
      </c>
      <c r="C20" s="7"/>
      <c r="D20" s="7">
        <f>[5]TOTALS!$E$18</f>
        <v>0</v>
      </c>
      <c r="E20" s="7">
        <f>[5]TOTALS!$C$65</f>
        <v>9</v>
      </c>
    </row>
    <row r="21" spans="2:5" x14ac:dyDescent="0.25">
      <c r="B21" s="7" t="s">
        <v>12</v>
      </c>
      <c r="C21" s="7"/>
      <c r="D21" s="7">
        <f>[6]TOTALS!$E$18</f>
        <v>0</v>
      </c>
      <c r="E21" s="7">
        <f>[6]TOTALS!$C$65</f>
        <v>9</v>
      </c>
    </row>
    <row r="22" spans="2:5" x14ac:dyDescent="0.25">
      <c r="B22" s="7" t="s">
        <v>13</v>
      </c>
      <c r="C22" s="7"/>
      <c r="D22" s="7">
        <f>[7]TOTALS!$E$18</f>
        <v>0</v>
      </c>
      <c r="E22" s="7">
        <f>[7]TOTALS!$C$65</f>
        <v>8</v>
      </c>
    </row>
    <row r="23" spans="2:5" x14ac:dyDescent="0.25">
      <c r="B23" s="7" t="s">
        <v>14</v>
      </c>
      <c r="D23">
        <f>[8]TOTALS!$E$18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[9]TOTALS!$E$18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[10]TOTALS!$E$18</f>
        <v>0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[11]TOTALS!$E$18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[12]TOTALS!$E$18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[13]TOTALS!$E$18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[14]TOTALS!$E$18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[15]TOTALS!$E$18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[16]TOTALS!$E$18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[17]TOTALS!$E$18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2025-01-22T11:56:54Z</dcterms:created>
  <dcterms:modified xsi:type="dcterms:W3CDTF">2025-01-22T11:57:25Z</dcterms:modified>
</cp:coreProperties>
</file>