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6EE76322-C54B-4AC7-B1C5-F6325A06D0D5}" xr6:coauthVersionLast="47" xr6:coauthVersionMax="47" xr10:uidLastSave="{00000000-0000-0000-0000-000000000000}"/>
  <bookViews>
    <workbookView xWindow="-120" yWindow="-120" windowWidth="29040" windowHeight="15840" xr2:uid="{CFDD0AE3-A792-413C-9BA6-BBB75F03F94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<sst xmlns="http://schemas.openxmlformats.org/spreadsheetml/2006/main" count="26" uniqueCount="24">
  <si>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</si>
  <si>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MARIA PILAR CARBONERO I SÁNCHEZ</t>
  </si>
  <si>
    <t>Període de sessions 09.09.2024 a 20.12.2024</t>
  </si>
  <si>
    <t>TITULAR</t>
  </si>
  <si>
    <t>Assistències</t>
  </si>
  <si>
    <t>Total sessions òrgan</t>
  </si>
  <si>
    <t>PLE</t>
  </si>
  <si>
    <t>C. O.TERRITORIAL, HABITATGE, MOBILITAT, MAR I C. AIGUA</t>
  </si>
  <si>
    <t>C. ECONOMIA</t>
  </si>
  <si>
    <t>CNP ESTUDI I REFLEXIÓ IMPACTE DIGITALITZACIÓ EDUCACIÓ</t>
  </si>
  <si>
    <t>CNP IMPACTE CANVI CLIMÀTIC AGRICULTURA, RAMADERIA I PESCA</t>
  </si>
  <si>
    <t>SUBSTITUT</t>
  </si>
  <si>
    <t>C. ASSUMPTES INSTUCIONALS</t>
  </si>
  <si>
    <t>C. HISENDA I PRESSUPOSTS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</si>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</sst>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142875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D455736-F571-4896-BBBB-57C02AF7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19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12">
          <cell r="D12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12">
          <cell r="E1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12">
          <cell r="D12">
            <v>8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12">
          <cell r="D12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12">
          <cell r="D12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12">
          <cell r="D12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12">
          <cell r="E12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12">
          <cell r="E12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12">
          <cell r="E1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12">
          <cell r="E1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DFB1-62B8-4F4B-BF3B-B23599F2EB92}">
  <dimension ref="B1:F32"/>
  <sheetViews>
    <sheetView tabSelected="1" workbookViewId="0">
      <selection activeCell="F3" sqref="F3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9.57031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[1]TOTALS!$D$12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[2]TOTALS!$D$12</f>
        <v>8</v>
      </c>
      <c r="E13" s="7">
        <f>[2]TOTALS!$C$65</f>
        <v>9</v>
      </c>
    </row>
    <row r="14" spans="2:6" x14ac:dyDescent="0.25">
      <c r="B14" s="7" t="s">
        <v>8</v>
      </c>
      <c r="C14" s="7"/>
      <c r="D14" s="7">
        <f>[3]TOTALS!$D$12</f>
        <v>8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[4]TOTALS!$D$12</f>
        <v>1</v>
      </c>
      <c r="E15" s="7">
        <f>[4]TOTALS!$C$65</f>
        <v>1</v>
      </c>
    </row>
    <row r="16" spans="2:6" x14ac:dyDescent="0.25">
      <c r="B16" s="7" t="s">
        <v>10</v>
      </c>
      <c r="C16" s="7"/>
      <c r="D16" s="7">
        <f>[5]TOTALS!$D$12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7"/>
      <c r="D20" s="7"/>
      <c r="E20" s="7"/>
    </row>
    <row r="21" spans="2:5" x14ac:dyDescent="0.25">
      <c r="B21" s="7" t="s">
        <v>12</v>
      </c>
      <c r="C21" s="7"/>
      <c r="D21" s="7">
        <f>[6]TOTALS!$E$12</f>
        <v>1</v>
      </c>
      <c r="E21" s="7">
        <f>[6]TOTALS!$C$65</f>
        <v>8</v>
      </c>
    </row>
    <row r="22" spans="2:5" x14ac:dyDescent="0.25">
      <c r="B22" s="7" t="s">
        <v>13</v>
      </c>
      <c r="C22" s="7"/>
      <c r="D22" s="7">
        <f>[7]TOTALS!$E$12</f>
        <v>3</v>
      </c>
      <c r="E22" s="7">
        <f>[7]TOTALS!$C$65</f>
        <v>16</v>
      </c>
    </row>
    <row r="23" spans="2:5" x14ac:dyDescent="0.25">
      <c r="B23" s="7" t="s">
        <v>14</v>
      </c>
      <c r="C23" s="7"/>
      <c r="D23" s="7">
        <f>[8]TOTALS!$E$12</f>
        <v>0</v>
      </c>
      <c r="E23" s="7">
        <f>[8]TOTALS!$C$65</f>
        <v>9</v>
      </c>
    </row>
    <row r="24" spans="2:5" x14ac:dyDescent="0.25">
      <c r="B24" s="7" t="s">
        <v>15</v>
      </c>
      <c r="D24">
        <f>[9]TOTALS!$E$12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[10]TOTALS!$E$12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[11]TOTALS!$E$12</f>
        <v>0</v>
      </c>
      <c r="E26" s="7">
        <f>[11]TOTALS!$C$65</f>
        <v>10</v>
      </c>
    </row>
    <row r="27" spans="2:5" x14ac:dyDescent="0.25">
      <c r="B27" s="7" t="s">
        <v>18</v>
      </c>
      <c r="D27">
        <f>[12]TOTALS!$E$12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[15]TOTALS!$E$12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[16]TOTALS!$E$12</f>
        <v>0</v>
      </c>
      <c r="E31" s="7">
        <f>[16]TOTALS!$C$65</f>
        <v>3</v>
      </c>
    </row>
    <row r="32" spans="2:5" x14ac:dyDescent="0.25">
      <c r="B32" s="7" t="s">
        <v>23</v>
      </c>
      <c r="C32" s="7"/>
      <c r="D32" s="7">
        <f>[17]TOTALS!$E$12</f>
        <v>0</v>
      </c>
      <c r="E32" s="7">
        <f>[17]TOTALS!$C$65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2025-01-22T11:52:11Z</dcterms:created>
  <dcterms:modified xsi:type="dcterms:W3CDTF">2025-01-22T11:52:50Z</dcterms:modified>
</cp:coreProperties>
</file>