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7B8941E8-42BD-4604-AE51-2B55EF1D94A7}" xr6:coauthVersionLast="47" xr6:coauthVersionMax="47" xr10:uidLastSave="{00000000-0000-0000-0000-000000000000}"/>
  <bookViews>
    <workbookView xWindow="-120" yWindow="-120" windowWidth="29040" windowHeight="15840" xr2:uid="{1CB5BCAD-1005-46D1-986F-84045D72A0C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<sst xmlns="http://schemas.openxmlformats.org/spreadsheetml/2006/main" count="27" uniqueCount="25">
  <si>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</si>
  <si>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LLUIS ENRIC APESTEGUIA I RIPOLL</t>
  </si>
  <si>
    <t>Període de sessions 05.02.2024 a 21.06.2024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</si>
  <si>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</si>
  <si>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</si>
  <si>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</si>
  <si>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</si>
  <si>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</si>
  <si>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</si>
  <si>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CCRTVIB</t>
  </si>
  <si>
    <t>CNPI CONTRACTES SOLUCIONES DE GESTIÓN Y APOYO A EMPRESAS SL</t>
  </si>
  <si>
    <t>SUBSTITUT</t>
  </si>
  <si>
    <t>C. ASSUMPTES INSTUCIONALS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</si>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</sst>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0</xdr:rowOff>
    </xdr:from>
    <xdr:to>
      <xdr:col>2</xdr:col>
      <xdr:colOff>1990725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11F39CB1-C5CA-454A-BE48-5807F1909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4790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3">
          <cell r="D3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3">
          <cell r="E3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3">
          <cell r="E3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3">
          <cell r="E3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3">
          <cell r="E3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3">
          <cell r="D3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3">
          <cell r="D3">
            <v>10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3">
          <cell r="D3">
            <v>4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3">
          <cell r="D3">
            <v>28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3">
          <cell r="E3">
            <v>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3">
          <cell r="E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3">
          <cell r="E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F3A3-49DD-4E36-9A7A-5FCF15D67CC8}">
  <dimension ref="B1:G33"/>
  <sheetViews>
    <sheetView tabSelected="1" workbookViewId="0">
      <selection activeCell="I10" sqref="I10"/>
    </sheetView>
  </sheetViews>
  <sheetFormatPr baseColWidth="10" defaultRowHeight="15" x14ac:dyDescent="0.25"/>
  <cols>
    <col min="2" max="2" width="8" customWidth="1"/>
    <col min="3" max="3" width="30.57031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  <c r="F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x14ac:dyDescent="0.25">
      <c r="B8" s="6" t="s">
        <v>2</v>
      </c>
      <c r="C8" s="6"/>
      <c r="D8" s="6"/>
      <c r="E8" s="6"/>
    </row>
    <row r="9" spans="2:6" x14ac:dyDescent="0.25">
      <c r="B9" s="7"/>
      <c r="C9" s="7"/>
      <c r="D9" s="7"/>
      <c r="E9" s="7"/>
    </row>
    <row r="10" spans="2:6" x14ac:dyDescent="0.25">
      <c r="B10" s="3" t="s">
        <v>3</v>
      </c>
      <c r="C10" s="3"/>
      <c r="D10" s="7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[1]TOTALS!$D$3</f>
        <v>20</v>
      </c>
      <c r="E12" s="8">
        <f>[1]TOTALS!$C$65</f>
        <v>20</v>
      </c>
    </row>
    <row r="13" spans="2:6" x14ac:dyDescent="0.25">
      <c r="B13" s="8" t="s">
        <v>7</v>
      </c>
      <c r="C13" s="8"/>
      <c r="D13" s="8">
        <f>[2]TOTALS!$D$3</f>
        <v>12</v>
      </c>
      <c r="E13" s="8">
        <f>[2]TOTALS!$C$65</f>
        <v>12</v>
      </c>
    </row>
    <row r="14" spans="2:6" x14ac:dyDescent="0.25">
      <c r="B14" s="8" t="s">
        <v>8</v>
      </c>
      <c r="C14" s="8"/>
      <c r="D14" s="8">
        <f>[3]TOTALS!$D$3</f>
        <v>10</v>
      </c>
      <c r="E14" s="8">
        <f>[3]TOTALS!$C$65</f>
        <v>14</v>
      </c>
    </row>
    <row r="15" spans="2:6" x14ac:dyDescent="0.25">
      <c r="B15" s="8" t="s">
        <v>9</v>
      </c>
      <c r="C15" s="8"/>
      <c r="D15" s="8">
        <f>[4]TOTALS!$D$3</f>
        <v>4</v>
      </c>
      <c r="E15" s="8">
        <f>[4]TOTALS!$C$65</f>
        <v>5</v>
      </c>
    </row>
    <row r="16" spans="2:6" x14ac:dyDescent="0.25">
      <c r="B16" s="8" t="s">
        <v>10</v>
      </c>
      <c r="C16" s="8"/>
      <c r="D16" s="8">
        <f>[5]TOTALS!$D$3</f>
        <v>28</v>
      </c>
      <c r="E16">
        <f>[5]TOTALS!$C$65</f>
        <v>30</v>
      </c>
    </row>
    <row r="17" spans="2:7" x14ac:dyDescent="0.25">
      <c r="B17" s="8"/>
      <c r="C17" s="8"/>
      <c r="D17" s="8"/>
      <c r="E17" s="8"/>
    </row>
    <row r="18" spans="2:7" x14ac:dyDescent="0.25">
      <c r="B18" s="8"/>
      <c r="C18" s="8"/>
      <c r="D18" s="8"/>
      <c r="E18" s="8"/>
    </row>
    <row r="19" spans="2:7" x14ac:dyDescent="0.25">
      <c r="B19" s="8"/>
      <c r="C19" s="2" t="s">
        <v>11</v>
      </c>
      <c r="D19" s="7" t="s">
        <v>4</v>
      </c>
      <c r="E19" s="2" t="s">
        <v>5</v>
      </c>
    </row>
    <row r="20" spans="2:7" x14ac:dyDescent="0.25">
      <c r="B20" s="8"/>
      <c r="C20" s="8"/>
      <c r="D20" s="8"/>
      <c r="E20" s="8"/>
    </row>
    <row r="21" spans="2:7" x14ac:dyDescent="0.25">
      <c r="B21" s="8" t="s">
        <v>12</v>
      </c>
      <c r="C21" s="8"/>
      <c r="D21" s="8">
        <f>[6]TOTALS!$E$3</f>
        <v>4</v>
      </c>
      <c r="E21" s="8">
        <f>[6]TOTALS!$C$65</f>
        <v>17</v>
      </c>
    </row>
    <row r="22" spans="2:7" x14ac:dyDescent="0.25">
      <c r="B22" s="8" t="s">
        <v>13</v>
      </c>
      <c r="C22" s="8"/>
      <c r="D22" s="8">
        <f>[7]TOTALS!$E$3</f>
        <v>0</v>
      </c>
      <c r="E22" s="8">
        <f>[7]TOTALS!$C$65</f>
        <v>14</v>
      </c>
    </row>
    <row r="23" spans="2:7" x14ac:dyDescent="0.25">
      <c r="B23" s="8" t="s">
        <v>14</v>
      </c>
      <c r="C23" s="8"/>
      <c r="D23" s="8">
        <f>[8]TOTALS!$E$3</f>
        <v>0</v>
      </c>
      <c r="E23" s="8">
        <f>[8]TOTALS!$C$65</f>
        <v>14</v>
      </c>
      <c r="F23" s="5"/>
      <c r="G23" s="9"/>
    </row>
    <row r="24" spans="2:7" x14ac:dyDescent="0.25">
      <c r="B24" s="8" t="s">
        <v>15</v>
      </c>
      <c r="C24" s="8"/>
      <c r="D24" s="8">
        <f>[9]TOTALS!$E$3</f>
        <v>0</v>
      </c>
      <c r="E24" s="8">
        <f>[9]TOTALS!$C$65</f>
        <v>18</v>
      </c>
    </row>
    <row r="25" spans="2:7" x14ac:dyDescent="0.25">
      <c r="B25" s="8" t="s">
        <v>16</v>
      </c>
      <c r="C25" s="8"/>
      <c r="D25" s="8">
        <f>[10]TOTALS!$E$3</f>
        <v>0</v>
      </c>
      <c r="E25" s="8">
        <f>[10]TOTALS!$C$65</f>
        <v>16</v>
      </c>
    </row>
    <row r="26" spans="2:7" x14ac:dyDescent="0.25">
      <c r="B26" s="8" t="s">
        <v>17</v>
      </c>
      <c r="C26" s="8"/>
      <c r="D26" s="8">
        <f>[11]TOTALS!$E$3</f>
        <v>1</v>
      </c>
      <c r="E26" s="8">
        <f>[11]TOTALS!$C$65</f>
        <v>14</v>
      </c>
    </row>
    <row r="27" spans="2:7" x14ac:dyDescent="0.25">
      <c r="B27" s="8" t="s">
        <v>18</v>
      </c>
      <c r="C27" s="8"/>
      <c r="D27" s="8">
        <f>[12]TOTALS!$E$3</f>
        <v>0</v>
      </c>
      <c r="E27" s="8">
        <f>[12]TOTALS!$C$65</f>
        <v>0</v>
      </c>
    </row>
    <row r="28" spans="2:7" x14ac:dyDescent="0.25">
      <c r="B28" s="8" t="s">
        <v>19</v>
      </c>
      <c r="C28" s="8"/>
      <c r="D28" s="8">
        <f>[13]TOTALS!$E$3</f>
        <v>0</v>
      </c>
      <c r="E28" s="8">
        <f>[13]TOTALS!$C$65</f>
        <v>0</v>
      </c>
    </row>
    <row r="29" spans="2:7" x14ac:dyDescent="0.25">
      <c r="B29" s="8" t="s">
        <v>20</v>
      </c>
      <c r="C29" s="8"/>
      <c r="D29" s="8">
        <f>[14]TOTALS!$E$3</f>
        <v>0</v>
      </c>
      <c r="E29" s="8">
        <f>[14]TOTALS!$C$65</f>
        <v>0</v>
      </c>
    </row>
    <row r="30" spans="2:7" x14ac:dyDescent="0.25">
      <c r="B30" s="8" t="s">
        <v>21</v>
      </c>
      <c r="C30" s="8"/>
      <c r="D30" s="8">
        <f>[15]TOTALS!$E$3</f>
        <v>0</v>
      </c>
      <c r="E30" s="8">
        <f>[15]TOTALS!$C$65</f>
        <v>0</v>
      </c>
    </row>
    <row r="31" spans="2:7" x14ac:dyDescent="0.25">
      <c r="B31" s="8" t="s">
        <v>22</v>
      </c>
      <c r="C31" s="8"/>
      <c r="D31" s="8">
        <f>[16]TOTALS!$E$3</f>
        <v>0</v>
      </c>
      <c r="E31" s="8">
        <f>[16]TOTALS!$C$65</f>
        <v>0</v>
      </c>
    </row>
    <row r="32" spans="2:7" x14ac:dyDescent="0.25">
      <c r="B32" s="8" t="s">
        <v>23</v>
      </c>
      <c r="D32">
        <f>[17]TOTALS!$E$3</f>
        <v>0</v>
      </c>
      <c r="E32" s="8">
        <f>[17]TOTALS!$C$65</f>
        <v>2</v>
      </c>
    </row>
    <row r="33" spans="2:5" x14ac:dyDescent="0.25">
      <c r="B33" s="8" t="s">
        <v>24</v>
      </c>
      <c r="D33">
        <f>[18]TOTALS!$E$3</f>
        <v>0</v>
      </c>
      <c r="E33" s="8">
        <f>[18]TOTALS!$C$65</f>
        <v>2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2024-07-18T09:44:46Z</dcterms:created>
  <dcterms:modified xsi:type="dcterms:W3CDTF">2024-07-18T09:45:50Z</dcterms:modified>
</cp:coreProperties>
</file>