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23944E36-2F23-40BC-9918-A92C7956D311}" xr6:coauthVersionLast="47" xr6:coauthVersionMax="47" xr10:uidLastSave="{00000000-0000-0000-0000-000000000000}"/>
  <bookViews>
    <workbookView xWindow="-120" yWindow="-120" windowWidth="29040" windowHeight="15840" xr2:uid="{3B24261A-9548-4396-BF9A-D9D91CBF3CE8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<sst xmlns="http://schemas.openxmlformats.org/spreadsheetml/2006/main" count="27" uniqueCount="25">
  <si>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</si>
  <si>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PATRÍCIA GÓMEZ I PICARD</t>
  </si>
  <si>
    <t>Període de sessions 05.02.2024 a 21.06.2024</t>
  </si>
  <si>
    <t>TITULAR</t>
  </si>
  <si>
    <t>Assistències</t>
  </si>
  <si>
    <t>Total sessions òrgan</t>
  </si>
  <si>
    <t>PLE</t>
  </si>
  <si>
    <t>C. HISENDA I PRESSUPOSTS</t>
  </si>
  <si>
    <t>C. SALUT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</si>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</sst>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0</xdr:row>
      <xdr:rowOff>0</xdr:rowOff>
    </xdr:from>
    <xdr:to>
      <xdr:col>3</xdr:col>
      <xdr:colOff>85725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DF6E434E-ABBD-4E59-B6ED-91C5E7240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5742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29">
          <cell r="D29">
            <v>19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29">
          <cell r="D29">
            <v>12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29">
          <cell r="D29">
            <v>13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29">
          <cell r="E29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29">
          <cell r="E29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29">
          <cell r="E29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29">
          <cell r="E29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29">
          <cell r="E29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29">
          <cell r="E29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4CFD-DA90-420C-ADDE-6EB75FD2211B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[1]TOTALS!$D$29</f>
        <v>19</v>
      </c>
      <c r="E12" s="7">
        <f>[1]TOTALS!$C$65</f>
        <v>20</v>
      </c>
    </row>
    <row r="13" spans="2:6" x14ac:dyDescent="0.25">
      <c r="B13" s="7" t="s">
        <v>7</v>
      </c>
      <c r="C13" s="7"/>
      <c r="D13" s="7">
        <f>[2]TOTALS!$D$29</f>
        <v>12</v>
      </c>
      <c r="E13" s="7">
        <f>[2]TOTALS!$C$65</f>
        <v>12</v>
      </c>
    </row>
    <row r="14" spans="2:6" x14ac:dyDescent="0.25">
      <c r="B14" s="7" t="s">
        <v>8</v>
      </c>
      <c r="C14" s="7"/>
      <c r="D14" s="7">
        <f>[3]TOTALS!$D$29</f>
        <v>13</v>
      </c>
      <c r="E14" s="7">
        <f>[3]TOTALS!$C$65</f>
        <v>14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[4]TOTALS!$E$29</f>
        <v>0</v>
      </c>
      <c r="E19" s="7">
        <f>[4]TOTALS!$C$65</f>
        <v>17</v>
      </c>
    </row>
    <row r="20" spans="2:5" x14ac:dyDescent="0.25">
      <c r="B20" s="7" t="s">
        <v>11</v>
      </c>
      <c r="C20" s="7"/>
      <c r="D20" s="7">
        <f>[5]TOTALS!$E$29</f>
        <v>1</v>
      </c>
      <c r="E20" s="7">
        <f>[5]TOTALS!$C$65</f>
        <v>14</v>
      </c>
    </row>
    <row r="21" spans="2:5" x14ac:dyDescent="0.25">
      <c r="B21" s="7" t="s">
        <v>12</v>
      </c>
      <c r="C21" s="7"/>
      <c r="D21" s="7">
        <f>[6]TOTALS!$E$29</f>
        <v>0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[7]TOTALS!$E$29</f>
        <v>0</v>
      </c>
      <c r="E22" s="7">
        <f>[7]TOTALS!$C$65</f>
        <v>14</v>
      </c>
    </row>
    <row r="23" spans="2:5" x14ac:dyDescent="0.25">
      <c r="B23" s="7" t="s">
        <v>14</v>
      </c>
      <c r="D23">
        <f>[8]TOTALS!$E$29</f>
        <v>2</v>
      </c>
      <c r="E23" s="7">
        <f>[8]TOTALS!$C$65</f>
        <v>18</v>
      </c>
    </row>
    <row r="24" spans="2:5" x14ac:dyDescent="0.25">
      <c r="B24" s="7" t="s">
        <v>15</v>
      </c>
      <c r="C24" s="7"/>
      <c r="D24" s="7">
        <f>[9]TOTALS!$E$29</f>
        <v>0</v>
      </c>
      <c r="E24" s="7">
        <f>[9]TOTALS!$C$65</f>
        <v>16</v>
      </c>
    </row>
    <row r="25" spans="2:5" x14ac:dyDescent="0.25">
      <c r="B25" s="7" t="s">
        <v>16</v>
      </c>
      <c r="D25">
        <f>[10]TOTALS!$E$29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[11]TOTALS!$E$29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[12]TOTALS!$E$29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[13]TOTALS!$E$29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[14]TOTALS!$E$29</f>
        <v>0</v>
      </c>
      <c r="E29" s="7">
        <f>[14]TOTALS!$C$65</f>
        <v>5</v>
      </c>
    </row>
    <row r="30" spans="2:5" x14ac:dyDescent="0.25">
      <c r="B30" s="7" t="s">
        <v>21</v>
      </c>
      <c r="C30" s="7"/>
      <c r="D30" s="7">
        <f>[15]TOTALS!$E$29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[16]TOTALS!$E$29</f>
        <v>0</v>
      </c>
      <c r="E31" s="7">
        <f>[16]TOTALS!$C$65</f>
        <v>2</v>
      </c>
    </row>
    <row r="32" spans="2:5" x14ac:dyDescent="0.25">
      <c r="B32" s="7" t="s">
        <v>23</v>
      </c>
      <c r="D32">
        <f>[17]TOTALS!$E$29</f>
        <v>0</v>
      </c>
      <c r="E32" s="7">
        <f>[17]TOTALS!$C$65</f>
        <v>2</v>
      </c>
    </row>
    <row r="33" spans="2:5" x14ac:dyDescent="0.25">
      <c r="B33" s="7" t="s">
        <v>24</v>
      </c>
      <c r="D33">
        <f>[18]TOTALS!$E$29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2024-07-18T10:09:34Z</dcterms:created>
  <dcterms:modified xsi:type="dcterms:W3CDTF">2024-07-18T10:10:12Z</dcterms:modified>
</cp:coreProperties>
</file>