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69DED2CC-B064-4920-A839-9F6098F81B84}" xr6:coauthVersionLast="47" xr6:coauthVersionMax="47" xr10:uidLastSave="{00000000-0000-0000-0000-000000000000}"/>
  <bookViews>
    <workbookView xWindow="-120" yWindow="-120" windowWidth="29040" windowHeight="15840" xr2:uid="{0DA091CE-C3D3-4795-AA29-6666E9A1A1E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<sst xmlns="http://schemas.openxmlformats.org/spreadsheetml/2006/main" count="25" uniqueCount="23">
  <si>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</si>
  <si>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PILAR COSTA I SERRA</t>
  </si>
  <si>
    <t>Període de sessions 11.09.2023 a 23.12.2023</t>
  </si>
  <si>
    <t>TITULAR</t>
  </si>
  <si>
    <t>Assistències</t>
  </si>
  <si>
    <t>Total sessions òrgan</t>
  </si>
  <si>
    <t>PLE</t>
  </si>
  <si>
    <t xml:space="preserve">C. ASSUMPTES SOCIALS </t>
  </si>
  <si>
    <t>C. REGLAMENT</t>
  </si>
  <si>
    <t>CCRTVIB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</si>
  <si>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</si>
  <si>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</si>
  <si>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</si>
  <si>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</si>
  <si>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</si>
  <si>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</si>
  <si>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</si>
  <si>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</si>
  <si>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</si>
  <si>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ESTATUT DELS DIPUTATS</t>
  </si>
  <si>
    <t>C. PETICIONS</t>
  </si>
  <si>
    <t>C. ASSUMPTES EUROPEUS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</si>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</sst>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6B7B7D6-1ED1-48B9-986C-BE5058068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9">
          <cell r="D19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9">
          <cell r="E19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9">
          <cell r="E1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9">
          <cell r="E1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9">
          <cell r="D1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D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9">
          <cell r="D19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D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9">
          <cell r="E1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9">
          <cell r="E19">
            <v>2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9">
          <cell r="E19">
            <v>1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D54C-6B0D-44E9-A032-5992B08B0F2B}">
  <dimension ref="B1:F31"/>
  <sheetViews>
    <sheetView tabSelected="1" workbookViewId="0">
      <selection activeCell="H1" sqref="H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[1]TOTALS!$D$19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[2]TOTALS!$D$19</f>
        <v>0</v>
      </c>
      <c r="E13" s="7">
        <f>[2]TOTALS!$C$65</f>
        <v>10</v>
      </c>
    </row>
    <row r="14" spans="2:6" x14ac:dyDescent="0.25">
      <c r="B14" s="7" t="s">
        <v>8</v>
      </c>
      <c r="D14">
        <f>[3]TOTALS!$D$19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[4]TOTALS!$D$19</f>
        <v>3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[5]TOTALS!$D$19</f>
        <v>0</v>
      </c>
      <c r="E16" s="7">
        <f>[5]TOTALS!$C$65</f>
        <v>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[6]TOTALS!$E$19</f>
        <v>0</v>
      </c>
      <c r="E21" s="7">
        <f>[6]TOTALS!$C$65</f>
        <v>10</v>
      </c>
    </row>
    <row r="22" spans="2:5" x14ac:dyDescent="0.25">
      <c r="B22" s="7" t="s">
        <v>13</v>
      </c>
      <c r="C22" s="7"/>
      <c r="D22" s="7">
        <f>[7]TOTALS!$E$19</f>
        <v>2</v>
      </c>
      <c r="E22" s="7">
        <f>[7]TOTALS!$C$65</f>
        <v>21</v>
      </c>
    </row>
    <row r="23" spans="2:5" x14ac:dyDescent="0.25">
      <c r="B23" s="7" t="s">
        <v>14</v>
      </c>
      <c r="C23" s="7"/>
      <c r="D23" s="7">
        <f>[8]TOTALS!$E$19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[9]TOTALS!$E$19</f>
        <v>1</v>
      </c>
      <c r="E24" s="7">
        <f>[9]TOTALS!$C$65</f>
        <v>9</v>
      </c>
    </row>
    <row r="25" spans="2:5" x14ac:dyDescent="0.25">
      <c r="B25" s="7" t="s">
        <v>16</v>
      </c>
      <c r="C25" s="7"/>
      <c r="D25" s="7">
        <f>[10]TOTALS!$E$19</f>
        <v>0</v>
      </c>
      <c r="E25" s="7">
        <f>[10]TOTALS!$C$65</f>
        <v>7</v>
      </c>
    </row>
    <row r="26" spans="2:5" x14ac:dyDescent="0.25">
      <c r="B26" s="7" t="s">
        <v>17</v>
      </c>
      <c r="C26" s="7"/>
      <c r="D26" s="7">
        <f>[11]TOTALS!$E$19</f>
        <v>0</v>
      </c>
      <c r="E26" s="7">
        <f>[11]TOTALS!$C$65</f>
        <v>10</v>
      </c>
    </row>
    <row r="27" spans="2:5" x14ac:dyDescent="0.25">
      <c r="B27" s="7" t="s">
        <v>18</v>
      </c>
      <c r="C27" s="7"/>
      <c r="D27" s="7">
        <f>[12]TOTALS!$E$19</f>
        <v>0</v>
      </c>
      <c r="E27" s="7">
        <f>[12]TOTALS!$C$65</f>
        <v>10</v>
      </c>
    </row>
    <row r="28" spans="2:5" x14ac:dyDescent="0.25">
      <c r="B28" s="7" t="s">
        <v>19</v>
      </c>
      <c r="C28" s="7"/>
      <c r="D28" s="7">
        <f>[13]TOTALS!$E$19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[14]TOTALS!$E$19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[15]TOTALS!$E$19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[16]TOTALS!$E$19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2024-01-11T11:49:39Z</dcterms:created>
  <dcterms:modified xsi:type="dcterms:W3CDTF">2024-01-11T11:50:27Z</dcterms:modified>
</cp:coreProperties>
</file>