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51787592-CC7D-4224-B41D-5D51F5FA0451}" xr6:coauthVersionLast="47" xr6:coauthVersionMax="47" xr10:uidLastSave="{00000000-0000-0000-0000-000000000000}"/>
  <bookViews>
    <workbookView xWindow="-120" yWindow="-120" windowWidth="29040" windowHeight="15840" xr2:uid="{E24C6137-9C4A-4710-BC4B-827C42E89E4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<sst xmlns="http://schemas.openxmlformats.org/spreadsheetml/2006/main" count="25" uniqueCount="23">
  <si>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</si>
  <si>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JOSÉ LUIS MATEO I HERNÁNDEZ</t>
  </si>
  <si>
    <t>Període de sessions 11.09.2023 a 23.12.2023</t>
  </si>
  <si>
    <t>TITULAR</t>
  </si>
  <si>
    <t>Assistències</t>
  </si>
  <si>
    <t>Total sessions òrgan</t>
  </si>
  <si>
    <t>PLE</t>
  </si>
  <si>
    <t>C. HISENDA I PRESSUPOSTS</t>
  </si>
  <si>
    <t>C. TURISME, COMERÇ, TREBALL, CULTURA I ESPORTS</t>
  </si>
  <si>
    <t>C. ECONOMIA</t>
  </si>
  <si>
    <t>SUBSTITUT</t>
  </si>
  <si>
    <t>C. ASSUMPTES INSTUCIONALS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</si>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</sst>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771525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56481F2-B4FA-4DCF-85C6-4ABE52618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38">
          <cell r="D38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38">
          <cell r="D38">
            <v>18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38">
          <cell r="D38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38">
          <cell r="D38">
            <v>6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38">
          <cell r="E3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38">
          <cell r="E38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38">
          <cell r="E3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38">
          <cell r="E3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38">
          <cell r="E3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A3C0-D32C-4C4C-BE83-04E33A7E7FAD}">
  <dimension ref="B1:F31"/>
  <sheetViews>
    <sheetView tabSelected="1" workbookViewId="0">
      <selection activeCell="G5" sqref="G5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7109375" customWidth="1"/>
    <col min="6" max="6" width="8.5703125" customWidth="1"/>
    <col min="7" max="7" width="14.7109375" customWidth="1"/>
    <col min="8" max="8" width="17.42578125" customWidth="1"/>
  </cols>
  <sheetData>
    <row r="1" spans="2:6" ht="61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[1]TOTALS!$D$38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[2]TOTALS!$D$38</f>
        <v>18</v>
      </c>
      <c r="E13" s="7">
        <f>[2]TOTALS!$C$65</f>
        <v>21</v>
      </c>
    </row>
    <row r="14" spans="2:6" x14ac:dyDescent="0.25">
      <c r="B14" s="7" t="s">
        <v>8</v>
      </c>
      <c r="C14" s="7"/>
      <c r="D14" s="7">
        <f>[3]TOTALS!$D$38</f>
        <v>9</v>
      </c>
      <c r="E14" s="7">
        <f>[3]TOTALS!$C$65</f>
        <v>9</v>
      </c>
    </row>
    <row r="15" spans="2:6" x14ac:dyDescent="0.25">
      <c r="B15" s="7" t="s">
        <v>9</v>
      </c>
      <c r="C15" s="7"/>
      <c r="D15" s="7">
        <f>[4]TOTALS!$D$38</f>
        <v>6</v>
      </c>
      <c r="E15" s="7">
        <f>[4]TOTALS!$C$65</f>
        <v>7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[5]TOTALS!$E$38</f>
        <v>0</v>
      </c>
      <c r="E20" s="7">
        <f>[5]TOTALS!$C$65</f>
        <v>10</v>
      </c>
    </row>
    <row r="21" spans="2:5" x14ac:dyDescent="0.25">
      <c r="B21" s="7" t="s">
        <v>12</v>
      </c>
      <c r="C21" s="7"/>
      <c r="D21" s="7">
        <f>[6]TOTALS!$E$38</f>
        <v>1</v>
      </c>
      <c r="E21" s="7">
        <f>[6]TOTALS!$C$65</f>
        <v>10</v>
      </c>
    </row>
    <row r="22" spans="2:5" x14ac:dyDescent="0.25">
      <c r="B22" s="7" t="s">
        <v>13</v>
      </c>
      <c r="D22">
        <f>[7]TOTALS!$E$38</f>
        <v>0</v>
      </c>
      <c r="E22" s="7">
        <f>[7]TOTALS!$C$65</f>
        <v>10</v>
      </c>
    </row>
    <row r="23" spans="2:5" x14ac:dyDescent="0.25">
      <c r="B23" s="7" t="s">
        <v>14</v>
      </c>
      <c r="C23" s="7"/>
      <c r="D23" s="7">
        <f>[8]TOTALS!$E$38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[9]TOTALS!$E$38</f>
        <v>0</v>
      </c>
      <c r="E24" s="7">
        <f>[9]TOTALS!$C$65</f>
        <v>10</v>
      </c>
    </row>
    <row r="25" spans="2:5" x14ac:dyDescent="0.25">
      <c r="B25" s="7" t="s">
        <v>16</v>
      </c>
      <c r="D25">
        <f>[10]TOTALS!$E$38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[11]TOTALS!$E$38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[12]TOTALS!$E$38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[13]TOTALS!$E$38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[14]TOTALS!$E$38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[15]TOTALS!$E$38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[16]TOTALS!$E$38</f>
        <v>0</v>
      </c>
      <c r="E31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2024-01-11T12:07:23Z</dcterms:created>
  <dcterms:modified xsi:type="dcterms:W3CDTF">2024-01-11T12:08:02Z</dcterms:modified>
</cp:coreProperties>
</file>