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39A1A44F-82FB-41EB-A5CE-E68F451A5D42}" xr6:coauthVersionLast="47" xr6:coauthVersionMax="47" xr10:uidLastSave="{00000000-0000-0000-0000-000000000000}"/>
  <bookViews>
    <workbookView xWindow="-120" yWindow="-120" windowWidth="29040" windowHeight="15840" xr2:uid="{B68EE740-91A8-4098-B356-CC51D7C0A92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<sst xmlns="http://schemas.openxmlformats.org/spreadsheetml/2006/main" count="25" uniqueCount="23">
  <si>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</si>
  <si>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MANUELA CAÑADAS I PINILLA</t>
  </si>
  <si>
    <t>Període de sessions 11.09.2023 a 23.12.2023</t>
  </si>
  <si>
    <t>TITULAR</t>
  </si>
  <si>
    <t>Assistències</t>
  </si>
  <si>
    <t>Total sessions òrgan</t>
  </si>
  <si>
    <t>PLE</t>
  </si>
  <si>
    <t>C. EDUCACIÓ I UNIVERSITATS</t>
  </si>
  <si>
    <t>CCRTVIB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</si>
  <si>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</si>
  <si>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</si>
  <si>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</si>
  <si>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</si>
  <si>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</si>
  <si>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</si>
  <si>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</si>
  <si>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</si>
  <si>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</si>
  <si>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REGLAMENT</t>
  </si>
  <si>
    <t>C. ESTATUT DELS DIPUTATS</t>
  </si>
  <si>
    <t>C. PETICIONS</t>
  </si>
  <si>
    <t>C. ASSUMPTES EUROPEUS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</si>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</sst>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0</xdr:row>
      <xdr:rowOff>704851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7009B82-7D7B-4FDE-B761-2EF9DC446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10">
          <cell r="D10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10">
          <cell r="E1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10">
          <cell r="D10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10">
          <cell r="D10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10">
          <cell r="D10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10">
          <cell r="E1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10">
          <cell r="E10">
            <v>3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10">
          <cell r="E10">
            <v>1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10">
          <cell r="E10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832E-FD0F-43F4-B3A1-689D2DEC9C44}">
  <dimension ref="B1:F31"/>
  <sheetViews>
    <sheetView tabSelected="1" workbookViewId="0">
      <selection activeCell="I6" sqref="I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[1]TOTALS!$D$10</f>
        <v>16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[2]TOTALS!$D$10</f>
        <v>10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[3]TOTALS!$D$10</f>
        <v>3</v>
      </c>
      <c r="E14" s="7">
        <f>[3]TOTALS!$C$65</f>
        <v>3</v>
      </c>
    </row>
    <row r="15" spans="2:6" x14ac:dyDescent="0.25">
      <c r="B15" s="7" t="s">
        <v>9</v>
      </c>
      <c r="C15" s="7"/>
      <c r="D15" s="7">
        <f>[4]TOTALS!$D$10</f>
        <v>1</v>
      </c>
      <c r="E15" s="7">
        <f>[4]TOTALS!$C$65</f>
        <v>1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7"/>
      <c r="D19" s="7"/>
      <c r="E19" s="7"/>
    </row>
    <row r="20" spans="2:5" x14ac:dyDescent="0.25">
      <c r="B20" s="7" t="s">
        <v>11</v>
      </c>
      <c r="C20" s="7"/>
      <c r="D20" s="7">
        <f>[5]TOTALS!$E$10</f>
        <v>0</v>
      </c>
      <c r="E20" s="7">
        <f>[5]TOTALS!$C$65</f>
        <v>10</v>
      </c>
    </row>
    <row r="21" spans="2:5" x14ac:dyDescent="0.25">
      <c r="B21" s="7" t="s">
        <v>12</v>
      </c>
      <c r="C21" s="7"/>
      <c r="D21" s="7">
        <f>[6]TOTALS!$E$10</f>
        <v>3</v>
      </c>
      <c r="E21" s="7">
        <f>[6]TOTALS!$C$65</f>
        <v>21</v>
      </c>
    </row>
    <row r="22" spans="2:5" x14ac:dyDescent="0.25">
      <c r="B22" s="7" t="s">
        <v>13</v>
      </c>
      <c r="C22" s="7"/>
      <c r="D22" s="7">
        <f>[7]TOTALS!$E$10</f>
        <v>0</v>
      </c>
      <c r="E22" s="7">
        <f>[7]TOTALS!$C$65</f>
        <v>10</v>
      </c>
    </row>
    <row r="23" spans="2:5" x14ac:dyDescent="0.25">
      <c r="B23" s="7" t="s">
        <v>14</v>
      </c>
      <c r="C23" s="7"/>
      <c r="D23" s="7">
        <f>[8]TOTALS!$E$10</f>
        <v>1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[9]TOTALS!$E$10</f>
        <v>0</v>
      </c>
      <c r="E24" s="7">
        <f>[9]TOTALS!$C$65</f>
        <v>7</v>
      </c>
    </row>
    <row r="25" spans="2:5" x14ac:dyDescent="0.25">
      <c r="B25" s="7" t="s">
        <v>16</v>
      </c>
      <c r="D25">
        <f>[10]TOTALS!$E$10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[11]TOTALS!$E$10</f>
        <v>0</v>
      </c>
      <c r="E26" s="7">
        <f>[11]TOTALS!$C$65</f>
        <v>10</v>
      </c>
    </row>
    <row r="27" spans="2:5" x14ac:dyDescent="0.25">
      <c r="B27" s="7" t="s">
        <v>18</v>
      </c>
      <c r="D27">
        <f>[12]TOTALS!$E$10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[13]TOTALS!$E$10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[14]TOTALS!$E$10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[15]TOTALS!$E$10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[16]TOTALS!$E$10</f>
        <v>0</v>
      </c>
      <c r="E31" s="7">
        <f>[16]TOTALS!$C$65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2024-01-11T11:40:55Z</dcterms:created>
  <dcterms:modified xsi:type="dcterms:W3CDTF">2024-01-11T11:41:43Z</dcterms:modified>
</cp:coreProperties>
</file>