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INDIVIDUALS\"/>
    </mc:Choice>
  </mc:AlternateContent>
  <xr:revisionPtr revIDLastSave="0" documentId="8_{39A1A44F-82FB-41EB-A5CE-E68F451A5D42}" xr6:coauthVersionLast="47" xr6:coauthVersionMax="47" xr10:uidLastSave="{00000000-0000-0000-0000-000000000000}"/>
  <bookViews>
    <workbookView xWindow="-120" yWindow="-120" windowWidth="29040" windowHeight="15840" xr2:uid="{B68EE740-91A8-4098-B356-CC51D7C0A92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<sst xmlns="http://schemas.openxmlformats.org/spreadsheetml/2006/main" count="25" uniqueCount="23">
  <si>
    <t>ASSISTÈNCIES AL PLE I A LES COMISSIONS (art. 18.2 Reglament del Parlament)</t>
  </si>
  <si>
    <t>MANUELA CAÑADAS I PINILLA</t>
  </si>
  <si>
    <t>Període de sessions 11.09.2023 a 23.12.2023</t>
  </si>
  <si>
    <t>TITULAR</t>
  </si>
  <si>
    <t>Assistències</t>
  </si>
  <si>
    <t>Total sessions òrgan</t>
  </si>
  <si>
    <t>PLE</t>
  </si>
  <si>
    <t>C. EDUCACIÓ I UNIVERSITATS</t>
  </si>
  <si>
    <t>CCRTVIB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</si>
  <si>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</si>
  <si>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</si>
  <si>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</si>
  <si>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</si>
  <si>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</si>
  <si>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</si>
  <si>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</si>
  <si>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 xml:space="preserve">C. ASSUMPTES SOCIALS </t>
  </si>
  <si>
    <t>C. SALUT</t>
  </si>
  <si>
    <t>C. REGLAMENT</t>
  </si>
  <si>
    <t>C. ESTATUT DELS DIPUTATS</t>
  </si>
  <si>
    <t>C. PETICIONS</t>
  </si>
  <si>
    <t>C. ASSUMPTES EUROPEUS</t>
  </si>
  <si>
    <t>C. PARTICIPACIÓ CIUTADANA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</si>
</sst>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</xdr:rowOff>
    </xdr:from>
    <xdr:to>
      <xdr:col>3</xdr:col>
      <xdr:colOff>314325</xdr:colOff>
      <xdr:row>0</xdr:row>
      <xdr:rowOff>704851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C7009B82-7D7B-4FDE-B761-2EF9DC446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1"/>
          <a:ext cx="1038225" cy="704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PLE%202023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DUCACI&#211;%202023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CONTROL%20PARLAMENTARI%20IB3%202023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NPE%20DIGITALITZACI&#211;%20EDUCACI&#211;%202023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INSTITUCIONALS%20I%20GENERALS%202023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HISENDA%20I%20PRESSUPOST%202023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MEDI%20AMBIENT%20I%20ORDENACI&#211;%20TERRITORIAL%202023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TURISME%202023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CONOMIA%202023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SOCIALS%202023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SALUT%202023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REGLAMENT%202023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ESTATUT%20DELS%20DIPUTATS%202023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ETICIONS%202023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ASSUMPTES%20EUROPEUS%202023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3.2/PER&#205;ODE%20DE%20SESSIONS/C.%20PARTICIPACI&#211;%20CIUTADANA%202023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10"/>
      <sheetName val="OCTUBRE 17"/>
      <sheetName val="OCTUBRE 24"/>
      <sheetName val="OCTUBRE 31"/>
      <sheetName val="NOVEMBRE 7 (1)"/>
      <sheetName val="NOVEMBRE 7 (2)"/>
      <sheetName val="NOVEMBRE 14"/>
      <sheetName val="NOVEMBRE 21"/>
      <sheetName val="NOVEMBRE 28"/>
      <sheetName val="DESEMBRE 05"/>
      <sheetName val="DESEMBRE 12 (I)"/>
      <sheetName val="DESEMRE 12 (II)"/>
      <sheetName val="DESEMBRE 19, 20 I 21"/>
      <sheetName val="Hoja20"/>
    </sheetNames>
    <sheetDataSet>
      <sheetData sheetId="0">
        <row r="2">
          <cell r="D2">
            <v>17</v>
          </cell>
        </row>
        <row r="10">
          <cell r="D10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4Setembre"/>
      <sheetName val="21Setembre"/>
      <sheetName val="28Setembre"/>
      <sheetName val="5Octubre"/>
      <sheetName val="19Octubre"/>
      <sheetName val="26Octubre"/>
      <sheetName val="2Novembre"/>
      <sheetName val="9Novembre"/>
      <sheetName val="23Novembre"/>
      <sheetName val="30Novembre"/>
      <sheetName val="Hoja20"/>
    </sheetNames>
    <sheetDataSet>
      <sheetData sheetId="0">
        <row r="2">
          <cell r="D2">
            <v>10</v>
          </cell>
        </row>
        <row r="10">
          <cell r="D10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1 setembre"/>
      <sheetName val="26 octubre"/>
      <sheetName val="30 novembre"/>
      <sheetName val="Hoja20"/>
    </sheetNames>
    <sheetDataSet>
      <sheetData sheetId="0">
        <row r="2">
          <cell r="E2">
            <v>0</v>
          </cell>
        </row>
        <row r="10">
          <cell r="D10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5Desembre"/>
      <sheetName val="Hoja20"/>
    </sheetNames>
    <sheetDataSet>
      <sheetData sheetId="0">
        <row r="2">
          <cell r="D2">
            <v>1</v>
          </cell>
        </row>
        <row r="10">
          <cell r="D10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setembre"/>
      <sheetName val="20Setembre"/>
      <sheetName val="27Setembre"/>
      <sheetName val="4Octubre"/>
      <sheetName val="11Octubre"/>
      <sheetName val="18Octubre"/>
      <sheetName val="25Octubre"/>
      <sheetName val="8Novembre"/>
      <sheetName val="22Novembre"/>
      <sheetName val="Full1"/>
      <sheetName val="Hoja20"/>
    </sheetNames>
    <sheetDataSet>
      <sheetData sheetId="0">
        <row r="3">
          <cell r="E3">
            <v>0</v>
          </cell>
        </row>
        <row r="10">
          <cell r="E1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3"/>
      <sheetName val="OCTUBRE 24"/>
      <sheetName val="OCTUBRE 31"/>
      <sheetName val="NOVEMBRE 14-16.00H"/>
      <sheetName val="NOVEMBRE 14-18.30H"/>
      <sheetName val="NOVEMBRE 15-9.00H"/>
      <sheetName val="NOVEMBRE 15-11.30H"/>
      <sheetName val="NOVEMBRE 15-16.00H"/>
      <sheetName val="NOVEMBRE 15-18.45H"/>
      <sheetName val="NOVEMBRE 16-9.00H"/>
      <sheetName val="NOVEMBRE 16-11.30H"/>
      <sheetName val="NOVEMBRE 16-16 H"/>
      <sheetName val="NOVEMBRE 17-9.00 H"/>
      <sheetName val="NOVEMBRE 21-16.00H"/>
      <sheetName val="NOVEMBRE 28"/>
      <sheetName val="DESEMBRE 12"/>
      <sheetName val="DESEMBRE 13"/>
      <sheetName val="DESEMBRE 14"/>
      <sheetName val="Hoja20"/>
    </sheetNames>
    <sheetDataSet>
      <sheetData sheetId="0">
        <row r="2">
          <cell r="E2">
            <v>3</v>
          </cell>
        </row>
        <row r="10">
          <cell r="E10">
            <v>3</v>
          </cell>
        </row>
        <row r="65">
          <cell r="C65">
            <v>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E2">
            <v>0</v>
          </cell>
        </row>
        <row r="10">
          <cell r="E10">
            <v>1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8"/>
      <sheetName val="octubre05"/>
      <sheetName val="octubre19"/>
      <sheetName val="novembre02"/>
      <sheetName val="novembre09"/>
      <sheetName val="novembre23"/>
      <sheetName val="Hoja20"/>
    </sheetNames>
    <sheetDataSet>
      <sheetData sheetId="0">
        <row r="2">
          <cell r="D2">
            <v>6</v>
          </cell>
        </row>
        <row r="10">
          <cell r="E10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4"/>
      <sheetName val="setembre21"/>
      <sheetName val="setembre28"/>
      <sheetName val="octubre05"/>
      <sheetName val="octubre19"/>
      <sheetName val="octubre26"/>
      <sheetName val="novembre02"/>
      <sheetName val="novembre09"/>
      <sheetName val="novembre23"/>
      <sheetName val="novembre 30"/>
      <sheetName val="Hoja20"/>
    </sheetNames>
    <sheetDataSet>
      <sheetData sheetId="0">
        <row r="2">
          <cell r="D2">
            <v>10</v>
          </cell>
        </row>
        <row r="10">
          <cell r="E1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3 setembre"/>
      <sheetName val="20 setembre"/>
      <sheetName val="27 setembre"/>
      <sheetName val="04 octubre"/>
      <sheetName val="11 octubre"/>
      <sheetName val="18 octubre"/>
      <sheetName val="25 octubre"/>
      <sheetName val="08 novembre"/>
      <sheetName val="22 novembre"/>
      <sheetName val="29 novembre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24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OCTUBRE 17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10">
          <cell r="E10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832E-FD0F-43F4-B3A1-689D2DEC9C44}">
  <dimension ref="B1:F31"/>
  <sheetViews>
    <sheetView tabSelected="1" workbookViewId="0">
      <selection activeCell="I6" sqref="I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[1]TOTALS!$D$10</f>
        <v>16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[2]TOTALS!$D$10</f>
        <v>10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[3]TOTALS!$D$10</f>
        <v>3</v>
      </c>
      <c r="E14" s="7">
        <f>[3]TOTALS!$C$65</f>
        <v>3</v>
      </c>
    </row>
    <row r="15" spans="2:6" x14ac:dyDescent="0.25">
      <c r="B15" s="7" t="s">
        <v>9</v>
      </c>
      <c r="C15" s="7"/>
      <c r="D15" s="7">
        <f>[4]TOTALS!$D$10</f>
        <v>1</v>
      </c>
      <c r="E15" s="7">
        <f>[4]TOTALS!$C$65</f>
        <v>1</v>
      </c>
    </row>
    <row r="16" spans="2:6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2" t="s">
        <v>10</v>
      </c>
      <c r="D18" s="8" t="s">
        <v>4</v>
      </c>
      <c r="E18" s="2" t="s">
        <v>5</v>
      </c>
    </row>
    <row r="19" spans="2:5" x14ac:dyDescent="0.25">
      <c r="B19" s="7"/>
      <c r="C19" s="7"/>
      <c r="D19" s="7"/>
      <c r="E19" s="7"/>
    </row>
    <row r="20" spans="2:5" x14ac:dyDescent="0.25">
      <c r="B20" s="7" t="s">
        <v>11</v>
      </c>
      <c r="C20" s="7"/>
      <c r="D20" s="7">
        <f>[5]TOTALS!$E$10</f>
        <v>0</v>
      </c>
      <c r="E20" s="7">
        <f>[5]TOTALS!$C$65</f>
        <v>10</v>
      </c>
    </row>
    <row r="21" spans="2:5" x14ac:dyDescent="0.25">
      <c r="B21" s="7" t="s">
        <v>12</v>
      </c>
      <c r="C21" s="7"/>
      <c r="D21" s="7">
        <f>[6]TOTALS!$E$10</f>
        <v>3</v>
      </c>
      <c r="E21" s="7">
        <f>[6]TOTALS!$C$65</f>
        <v>21</v>
      </c>
    </row>
    <row r="22" spans="2:5" x14ac:dyDescent="0.25">
      <c r="B22" s="7" t="s">
        <v>13</v>
      </c>
      <c r="C22" s="7"/>
      <c r="D22" s="7">
        <f>[7]TOTALS!$E$10</f>
        <v>0</v>
      </c>
      <c r="E22" s="7">
        <f>[7]TOTALS!$C$65</f>
        <v>10</v>
      </c>
    </row>
    <row r="23" spans="2:5" x14ac:dyDescent="0.25">
      <c r="B23" s="7" t="s">
        <v>14</v>
      </c>
      <c r="C23" s="7"/>
      <c r="D23" s="7">
        <f>[8]TOTALS!$E$10</f>
        <v>1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[9]TOTALS!$E$10</f>
        <v>0</v>
      </c>
      <c r="E24" s="7">
        <f>[9]TOTALS!$C$65</f>
        <v>7</v>
      </c>
    </row>
    <row r="25" spans="2:5" x14ac:dyDescent="0.25">
      <c r="B25" s="7" t="s">
        <v>16</v>
      </c>
      <c r="D25">
        <f>[10]TOTALS!$E$10</f>
        <v>0</v>
      </c>
      <c r="E25" s="7">
        <f>[10]TOTALS!$C$65</f>
        <v>10</v>
      </c>
    </row>
    <row r="26" spans="2:5" x14ac:dyDescent="0.25">
      <c r="B26" s="7" t="s">
        <v>17</v>
      </c>
      <c r="D26">
        <f>[11]TOTALS!$E$10</f>
        <v>0</v>
      </c>
      <c r="E26" s="7">
        <f>[11]TOTALS!$C$65</f>
        <v>10</v>
      </c>
    </row>
    <row r="27" spans="2:5" x14ac:dyDescent="0.25">
      <c r="B27" s="7" t="s">
        <v>18</v>
      </c>
      <c r="D27">
        <f>[12]TOTALS!$E$10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[13]TOTALS!$E$10</f>
        <v>0</v>
      </c>
      <c r="E28" s="7">
        <f>[13]TOTALS!$C$65</f>
        <v>1</v>
      </c>
    </row>
    <row r="29" spans="2:5" x14ac:dyDescent="0.25">
      <c r="B29" s="7" t="s">
        <v>20</v>
      </c>
      <c r="C29" s="7"/>
      <c r="D29" s="7">
        <f>[14]TOTALS!$E$10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[15]TOTALS!$E$10</f>
        <v>0</v>
      </c>
      <c r="E30" s="7">
        <f>[15]TOTALS!$C$65</f>
        <v>0</v>
      </c>
    </row>
    <row r="31" spans="2:5" x14ac:dyDescent="0.25">
      <c r="B31" s="7" t="s">
        <v>22</v>
      </c>
      <c r="C31" s="7"/>
      <c r="D31" s="7">
        <f>[16]TOTALS!$E$10</f>
        <v>0</v>
      </c>
      <c r="E31" s="7">
        <f>[16]TOTALS!$C$65</f>
        <v>0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2024-01-11T11:40:55Z</dcterms:created>
  <dcterms:modified xsi:type="dcterms:W3CDTF">2024-01-11T11:41:43Z</dcterms:modified>
</cp:coreProperties>
</file>