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3.1\ASSISTÈNCIES INDIVIDUALS\"/>
    </mc:Choice>
  </mc:AlternateContent>
  <xr:revisionPtr revIDLastSave="0" documentId="8_{4D43D14D-F4C9-4665-975E-D0ADA18795B1}" xr6:coauthVersionLast="47" xr6:coauthVersionMax="47" xr10:uidLastSave="{00000000-0000-0000-0000-000000000000}"/>
  <bookViews>
    <workbookView xWindow="-120" yWindow="-120" windowWidth="29040" windowHeight="15840" xr2:uid="{7F8ABF07-5621-4759-8939-49CF1A9D21C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<sst xmlns="http://schemas.openxmlformats.org/spreadsheetml/2006/main" count="26" uniqueCount="24">
  <si>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</si>
  <si>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</si>
  <si>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VANESSA DÍAZ I OJEDA</t>
  </si>
  <si>
    <t>Període de sessions 01.02.2023 a 03.04.2023</t>
  </si>
  <si>
    <t>TITULAR</t>
  </si>
  <si>
    <t>Assistències</t>
  </si>
  <si>
    <t>Total sessions òrgan</t>
  </si>
  <si>
    <t>PLE</t>
  </si>
  <si>
    <t>C. MEDI AMBIENT I OT</t>
  </si>
  <si>
    <t>C. ECONOMIA</t>
  </si>
  <si>
    <t>C. SALUT</t>
  </si>
  <si>
    <t xml:space="preserve">CNPE RECURSOS HÍDRICS </t>
  </si>
  <si>
    <t>C. ESTATUT DELS DIPUTATS</t>
  </si>
  <si>
    <t>SUBSTITUT</t>
  </si>
  <si>
    <t>C. ASSUMPTES INSTUCIONALS</t>
  </si>
  <si>
    <t>C. HISENDA I PRESSUPOSTS</t>
  </si>
  <si>
    <t>C. TURISME I TREBALL</t>
  </si>
  <si>
    <t>C. ASSUMPTES SOCIALS I DRETS HUMANS</t>
  </si>
  <si>
    <t>C. EDUCACIÓ, RECERCA I CULTURA</t>
  </si>
  <si>
    <t>C. REGLAMENT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</si>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</sst>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E4BC2360-A784-406C-9783-71FBE004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PLE%20202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MEDI%20AMBIENT%20I%20ORDENACI&#211;%20TERRITORIAL%20202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ECONOMIA%202023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SALUT%202023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NO%20PERMANENT%20RECURSOS%20H&#205;DRICS%202023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ESTATUT%20DELS%20DIPUTATS%202023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ASSUMPTES%20INSTITUCIONALS%20I%20GENERALS%202023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HISENDA%20I%20PRESSUPOST%202023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TURISME%20I%20TREBALL%202023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ASSUMPTES%20SOCIALS,%20DRETS%20HUMANS%20I%20ESPORTS%202023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EDUCACI&#211;,%20RECERCA%20I%20CULTURA%202023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REGLAMENT%202023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PETICIONS%202023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ASSUMPTES%20EUROPEUS%202023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CONTROL%20PARLAMENTARI%20IB3%202023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3.1/8&#200;%20PER&#205;ODE%20DE%20SESSIONS/C.%20PARTICIPACI&#211;%20CIUTADANA%20202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1"/>
      <sheetName val="febrer07"/>
      <sheetName val="febrer14"/>
      <sheetName val="febrer21"/>
      <sheetName val="febrer28"/>
      <sheetName val="març07"/>
      <sheetName val="març14"/>
      <sheetName val="març21"/>
      <sheetName val="març28"/>
      <sheetName val="Hoja20"/>
    </sheetNames>
    <sheetDataSet>
      <sheetData sheetId="0">
        <row r="2">
          <cell r="D2">
            <v>8</v>
          </cell>
        </row>
        <row r="20">
          <cell r="D20">
            <v>9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8"/>
      <sheetName val="FEBRER 15"/>
      <sheetName val="MARÇ 08"/>
      <sheetName val="MARÇ 15"/>
      <sheetName val="Hoja20"/>
    </sheetNames>
    <sheetDataSet>
      <sheetData sheetId="0">
        <row r="2">
          <cell r="E2">
            <v>0</v>
          </cell>
        </row>
        <row r="20">
          <cell r="D20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 febrer"/>
      <sheetName val="23 febrer"/>
      <sheetName val="9 març"/>
      <sheetName val="23 març"/>
      <sheetName val="No escriure aquí"/>
    </sheetNames>
    <sheetDataSet>
      <sheetData sheetId="0">
        <row r="2">
          <cell r="E2">
            <v>0</v>
          </cell>
        </row>
        <row r="20">
          <cell r="D20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8"/>
      <sheetName val="FEBRER 15"/>
      <sheetName val="FEBRER 22"/>
      <sheetName val="MARÇ 08"/>
      <sheetName val="MARÇ 15"/>
      <sheetName val="MARÇ 22"/>
      <sheetName val="Hoja20"/>
    </sheetNames>
    <sheetDataSet>
      <sheetData sheetId="0">
        <row r="2">
          <cell r="E2">
            <v>0</v>
          </cell>
        </row>
        <row r="20">
          <cell r="D20">
            <v>6</v>
          </cell>
        </row>
        <row r="65">
          <cell r="C65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2 febrer"/>
      <sheetName val="No escriure aquí"/>
    </sheetNames>
    <sheetDataSet>
      <sheetData sheetId="0">
        <row r="2">
          <cell r="E2">
            <v>0</v>
          </cell>
        </row>
        <row r="20">
          <cell r="D20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D2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8"/>
      <sheetName val="Febrer22"/>
      <sheetName val="Març15"/>
      <sheetName val="Hoja20"/>
    </sheetNames>
    <sheetDataSet>
      <sheetData sheetId="0">
        <row r="2">
          <cell r="D2">
            <v>0</v>
          </cell>
        </row>
        <row r="20">
          <cell r="E2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7"/>
      <sheetName val="MARÇ 07"/>
      <sheetName val="MARÇ 14"/>
      <sheetName val="MARÇ 21"/>
      <sheetName val="MARÇ 24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16"/>
      <sheetName val="Febrer 23"/>
      <sheetName val="Març 09"/>
      <sheetName val="Març 23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9"/>
      <sheetName val="febrer16"/>
      <sheetName val="febrer23"/>
      <sheetName val="març02"/>
      <sheetName val="març09"/>
      <sheetName val="març16"/>
      <sheetName val="març23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2"/>
      <sheetName val="Febrer09"/>
      <sheetName val="Febrer16"/>
      <sheetName val="Febrer23"/>
      <sheetName val="Març02"/>
      <sheetName val="Març09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Març17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14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16"/>
      <sheetName val="16 març"/>
      <sheetName val="No escriure aquí"/>
    </sheetNames>
    <sheetDataSet>
      <sheetData sheetId="0">
        <row r="2">
          <cell r="E2">
            <v>0</v>
          </cell>
        </row>
        <row r="20">
          <cell r="E20">
            <v>1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0">
          <cell r="E2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92B6-F2B9-444B-81CA-EE5C582CE585}">
  <dimension ref="B1:F30"/>
  <sheetViews>
    <sheetView tabSelected="1" workbookViewId="0">
      <selection activeCell="G17" sqref="G1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 t="s">
        <v>0</v>
      </c>
      <c r="C2" s="1"/>
      <c r="D2" s="1"/>
      <c r="E2" s="1"/>
    </row>
    <row r="4" spans="2:6" x14ac:dyDescent="0.25">
      <c r="B4" s="2" t="s">
        <v>1</v>
      </c>
      <c r="C4" s="2"/>
      <c r="D4" s="2"/>
      <c r="E4" s="2"/>
    </row>
    <row r="5" spans="2:6" x14ac:dyDescent="0.25">
      <c r="B5" s="2" t="s">
        <v>2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x14ac:dyDescent="0.25">
      <c r="B8" s="5" t="s">
        <v>3</v>
      </c>
      <c r="C8" s="5"/>
      <c r="D8" s="5"/>
      <c r="E8" s="5"/>
    </row>
    <row r="9" spans="2:6" x14ac:dyDescent="0.25">
      <c r="B9" s="4"/>
      <c r="C9" s="4"/>
      <c r="D9" s="4"/>
      <c r="E9" s="4"/>
    </row>
    <row r="10" spans="2:6" x14ac:dyDescent="0.25">
      <c r="B10" s="2" t="s">
        <v>4</v>
      </c>
      <c r="C10" s="2"/>
      <c r="D10" s="4" t="s">
        <v>5</v>
      </c>
      <c r="E10" s="6" t="s">
        <v>6</v>
      </c>
    </row>
    <row r="12" spans="2:6" x14ac:dyDescent="0.25">
      <c r="B12" t="s">
        <v>7</v>
      </c>
      <c r="C12" s="4"/>
      <c r="D12">
        <f>[1]TOTALS!$D$20</f>
        <v>9</v>
      </c>
      <c r="E12" s="7">
        <f>[1]TOTALS!$C$65</f>
        <v>9</v>
      </c>
    </row>
    <row r="13" spans="2:6" x14ac:dyDescent="0.25">
      <c r="B13" t="s">
        <v>8</v>
      </c>
      <c r="C13" s="4"/>
      <c r="D13">
        <f>[2]TOTALS!$D$20</f>
        <v>4</v>
      </c>
      <c r="E13" s="8">
        <f>[2]TOTALS!$C$65</f>
        <v>4</v>
      </c>
    </row>
    <row r="14" spans="2:6" x14ac:dyDescent="0.25">
      <c r="B14" t="s">
        <v>9</v>
      </c>
      <c r="C14" s="4"/>
      <c r="D14">
        <f>[3]TOTALS!$D$20</f>
        <v>4</v>
      </c>
      <c r="E14" s="8">
        <f>[3]TOTALS!$C$65</f>
        <v>4</v>
      </c>
    </row>
    <row r="15" spans="2:6" x14ac:dyDescent="0.25">
      <c r="B15" t="s">
        <v>10</v>
      </c>
      <c r="C15" s="4"/>
      <c r="D15">
        <f>[4]TOTALS!$D$20</f>
        <v>6</v>
      </c>
      <c r="E15" s="8">
        <f>[4]TOTALS!$C$65</f>
        <v>6</v>
      </c>
    </row>
    <row r="16" spans="2:6" x14ac:dyDescent="0.25">
      <c r="B16" s="7" t="s">
        <v>11</v>
      </c>
      <c r="D16">
        <f>[5]TOTALS!$D$20</f>
        <v>1</v>
      </c>
      <c r="E16" s="8">
        <f>[5]TOTALS!$C$65</f>
        <v>1</v>
      </c>
    </row>
    <row r="17" spans="2:5" x14ac:dyDescent="0.25">
      <c r="B17" t="s">
        <v>12</v>
      </c>
      <c r="C17" s="4"/>
      <c r="D17">
        <f>[6]TOTALS!$D$20</f>
        <v>0</v>
      </c>
      <c r="E17" s="8">
        <f>[6]TOTALS!$C$65</f>
        <v>1</v>
      </c>
    </row>
    <row r="19" spans="2:5" x14ac:dyDescent="0.25">
      <c r="B19" s="2" t="s">
        <v>13</v>
      </c>
      <c r="C19" s="2"/>
      <c r="D19" s="4" t="s">
        <v>5</v>
      </c>
      <c r="E19" s="6" t="s">
        <v>6</v>
      </c>
    </row>
    <row r="20" spans="2:5" x14ac:dyDescent="0.25">
      <c r="B20" s="4"/>
      <c r="C20" s="4"/>
    </row>
    <row r="21" spans="2:5" x14ac:dyDescent="0.25">
      <c r="B21" t="s">
        <v>14</v>
      </c>
      <c r="C21" s="4"/>
      <c r="D21">
        <f>[7]TOTALS!$E$20</f>
        <v>0</v>
      </c>
      <c r="E21" s="8">
        <f>[7]TOTALS!$C$65</f>
        <v>3</v>
      </c>
    </row>
    <row r="22" spans="2:5" x14ac:dyDescent="0.25">
      <c r="B22" t="s">
        <v>15</v>
      </c>
      <c r="C22" s="4"/>
      <c r="D22">
        <f>[8]TOTALS!$E$20</f>
        <v>0</v>
      </c>
      <c r="E22" s="8">
        <f>[8]TOTALS!$C$65</f>
        <v>5</v>
      </c>
    </row>
    <row r="23" spans="2:5" x14ac:dyDescent="0.25">
      <c r="B23" t="s">
        <v>16</v>
      </c>
      <c r="C23" s="4"/>
      <c r="D23">
        <f>[9]TOTALS!$E$20</f>
        <v>0</v>
      </c>
      <c r="E23" s="8">
        <f>[9]TOTALS!$C$65</f>
        <v>4</v>
      </c>
    </row>
    <row r="24" spans="2:5" x14ac:dyDescent="0.25">
      <c r="B24" t="s">
        <v>17</v>
      </c>
      <c r="C24" s="4"/>
      <c r="D24">
        <f>[10]TOTALS!$E$20</f>
        <v>0</v>
      </c>
      <c r="E24" s="8">
        <f>[10]TOTALS!$C$65</f>
        <v>7</v>
      </c>
    </row>
    <row r="25" spans="2:5" x14ac:dyDescent="0.25">
      <c r="B25" t="s">
        <v>18</v>
      </c>
      <c r="C25" s="4"/>
      <c r="D25">
        <f>[11]TOTALS!$E$20</f>
        <v>0</v>
      </c>
      <c r="E25" s="8">
        <f>[11]TOTALS!$C$65</f>
        <v>7</v>
      </c>
    </row>
    <row r="26" spans="2:5" x14ac:dyDescent="0.25">
      <c r="B26" t="s">
        <v>19</v>
      </c>
      <c r="C26" s="4"/>
      <c r="D26">
        <f>[12]TOTALS!$E$20</f>
        <v>0</v>
      </c>
      <c r="E26" s="8">
        <f>[12]TOTALS!$C$65</f>
        <v>1</v>
      </c>
    </row>
    <row r="27" spans="2:5" x14ac:dyDescent="0.25">
      <c r="B27" t="s">
        <v>20</v>
      </c>
      <c r="C27" s="4"/>
      <c r="D27">
        <f>[13]TOTALS!$E$20</f>
        <v>0</v>
      </c>
      <c r="E27" s="8">
        <f>[13]TOTALS!$C$65</f>
        <v>1</v>
      </c>
    </row>
    <row r="28" spans="2:5" x14ac:dyDescent="0.25">
      <c r="B28" t="s">
        <v>21</v>
      </c>
      <c r="D28">
        <f>[14]TOTALS!$E$20</f>
        <v>0</v>
      </c>
      <c r="E28" s="8">
        <f>[14]TOTALS!$C$65</f>
        <v>0</v>
      </c>
    </row>
    <row r="29" spans="2:5" x14ac:dyDescent="0.25">
      <c r="B29" t="s">
        <v>22</v>
      </c>
      <c r="D29">
        <f>[15]TOTALS!$E$20</f>
        <v>1</v>
      </c>
      <c r="E29" s="8">
        <f>[15]TOTALS!$C$65</f>
        <v>2</v>
      </c>
    </row>
    <row r="30" spans="2:5" x14ac:dyDescent="0.25">
      <c r="B30" t="s">
        <v>23</v>
      </c>
      <c r="D30">
        <f>[16]TOTALS!$E$20</f>
        <v>0</v>
      </c>
      <c r="E30" s="8">
        <f>[16]TOTALS!$C$65</f>
        <v>0</v>
      </c>
    </row>
  </sheetData>
  <mergeCells count="6">
    <mergeCell ref="B2:E2"/>
    <mergeCell ref="B4:E4"/>
    <mergeCell ref="B5:E5"/>
    <mergeCell ref="B8:E8"/>
    <mergeCell ref="B10:C10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2023-05-04T14:28:58Z</dcterms:created>
  <dcterms:modified xsi:type="dcterms:W3CDTF">2023-05-04T14:29:27Z</dcterms:modified>
</cp:coreProperties>
</file>