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WEB\2025\RETRIBUCIONS\"/>
    </mc:Choice>
  </mc:AlternateContent>
  <xr:revisionPtr revIDLastSave="0" documentId="13_ncr:1_{797CCF03-EE4B-440B-AE56-35115816B8AF}" xr6:coauthVersionLast="47" xr6:coauthVersionMax="47" xr10:uidLastSave="{00000000-0000-0000-0000-000000000000}"/>
  <bookViews>
    <workbookView xWindow="-120" yWindow="-120" windowWidth="29040" windowHeight="17640" xr2:uid="{354CBEA5-8603-446D-9907-F8D6AAE0A6FA}"/>
  </bookViews>
  <sheets>
    <sheet name="Hoja1" sheetId="1" r:id="rId1"/>
  </sheets>
  <definedNames>
    <definedName name="_xlnm.Print_Area" localSheetId="0">Hoja1!$A$1:$K$72</definedName>
    <definedName name="_xlnm.Print_Titles" localSheetId="0">Hoja1!$12:$12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" l="1"/>
  <c r="D72" i="1"/>
  <c r="E72" i="1"/>
  <c r="F72" i="1"/>
  <c r="H72" i="1"/>
  <c r="I72" i="1"/>
  <c r="J72" i="1"/>
  <c r="K19" i="1"/>
  <c r="K22" i="1"/>
  <c r="K26" i="1"/>
  <c r="K28" i="1"/>
  <c r="K29" i="1"/>
  <c r="K32" i="1"/>
  <c r="K33" i="1"/>
  <c r="K34" i="1"/>
  <c r="K37" i="1"/>
  <c r="K47" i="1"/>
  <c r="K60" i="1"/>
  <c r="K62" i="1"/>
  <c r="K66" i="1"/>
  <c r="K13" i="1"/>
  <c r="K14" i="1"/>
  <c r="K15" i="1"/>
  <c r="K17" i="1"/>
  <c r="K18" i="1"/>
  <c r="K20" i="1"/>
  <c r="K21" i="1"/>
  <c r="K23" i="1"/>
  <c r="K24" i="1"/>
  <c r="K25" i="1"/>
  <c r="K27" i="1"/>
  <c r="K30" i="1"/>
  <c r="K31" i="1"/>
  <c r="K35" i="1"/>
  <c r="K36" i="1"/>
  <c r="K38" i="1"/>
  <c r="K39" i="1"/>
  <c r="K40" i="1"/>
  <c r="K41" i="1"/>
  <c r="K42" i="1"/>
  <c r="K43" i="1"/>
  <c r="K44" i="1"/>
  <c r="K45" i="1"/>
  <c r="K46" i="1"/>
  <c r="K48" i="1"/>
  <c r="K49" i="1"/>
  <c r="K50" i="1"/>
  <c r="K51" i="1"/>
  <c r="K52" i="1"/>
  <c r="K53" i="1"/>
  <c r="K54" i="1"/>
  <c r="K55" i="1"/>
  <c r="K56" i="1"/>
  <c r="K57" i="1"/>
  <c r="K58" i="1"/>
  <c r="K59" i="1"/>
  <c r="K61" i="1"/>
  <c r="K63" i="1"/>
  <c r="K64" i="1"/>
  <c r="K65" i="1"/>
  <c r="K67" i="1"/>
  <c r="K68" i="1"/>
  <c r="K69" i="1"/>
  <c r="K70" i="1"/>
  <c r="K71" i="1"/>
  <c r="K16" i="1"/>
  <c r="K72" i="1" l="1"/>
</calcChain>
</file>

<file path=xl/sharedStrings.xml><?xml version="1.0" encoding="utf-8"?>
<sst xmlns="http://schemas.openxmlformats.org/spreadsheetml/2006/main" count="133" uniqueCount="82">
  <si>
    <t>CATEGORIA</t>
  </si>
  <si>
    <t>ASSIGNACIÓ PARLAMENTARIA</t>
  </si>
  <si>
    <t>DIETA GLOBALITZADA</t>
  </si>
  <si>
    <t>TRIENNIS</t>
  </si>
  <si>
    <t>EXTRA JUNY  ASSIGNACIO PARLAME</t>
  </si>
  <si>
    <t>REG. ASSIGNACIÓ PARLAMENTARIA</t>
  </si>
  <si>
    <t>REGULARITZACIÓ COMPLEMENTO IT</t>
  </si>
  <si>
    <t>REGULARITZACIÓ PRESTACION IT</t>
  </si>
  <si>
    <t>TOTAL BRUT</t>
  </si>
  <si>
    <t>COMISSIONS PERMANENTS</t>
  </si>
  <si>
    <t>DED. PARCIAL PORT. TITULAR GP</t>
  </si>
  <si>
    <t>DEDICACIÓ PARCIAL</t>
  </si>
  <si>
    <t>VICEPRESIDENTS I SECRETARIS</t>
  </si>
  <si>
    <t>PORTAVEU SUPLENT GRUP</t>
  </si>
  <si>
    <t>PORTAVEU TITULAR GRUP</t>
  </si>
  <si>
    <t>DED. PARCIAL PORT. COMISSIÓ</t>
  </si>
  <si>
    <t>DIPUTATS</t>
  </si>
  <si>
    <t>PRESIDENT DEL PARLAMENT</t>
  </si>
  <si>
    <t>DIPUTADA/DIPUTAT</t>
  </si>
  <si>
    <t>BORRAS BARBER, DAMIÀ</t>
  </si>
  <si>
    <t>CABRERA ROSELLO, MARIA SALOME</t>
  </si>
  <si>
    <t>CARBONERO SANCHEZ, MARIA PILAR</t>
  </si>
  <si>
    <t>CASTELLS BARO, JOSEP</t>
  </si>
  <si>
    <t>COSTA COSTA, ANTONIO</t>
  </si>
  <si>
    <t>COSTA SERRA, PILAR</t>
  </si>
  <si>
    <t>DURAN CLADERA, MARGARITA</t>
  </si>
  <si>
    <t>FERNANDEZ LOMBARDO, ARES</t>
  </si>
  <si>
    <t>FERNANDEZ PRIETO, IRANTZU</t>
  </si>
  <si>
    <t>GARRIDO RODRIGUEZ, MERCEDES</t>
  </si>
  <si>
    <t>MARI TORRES, VICENTE ALEJANDRO</t>
  </si>
  <si>
    <t>RIBAS MARINO, IDOIA</t>
  </si>
  <si>
    <t>RODRIGUEZ FARRE, SERGIO</t>
  </si>
  <si>
    <t>SAGRERAS BALLESTER, SEBASTIAN</t>
  </si>
  <si>
    <t>ALVAREZ GELABERT, PEDRO MANUEL</t>
  </si>
  <si>
    <t>APESTEGUIA RIPOLL, LLUIS ENRIC</t>
  </si>
  <si>
    <t>BONA CASAS, CARLES</t>
  </si>
  <si>
    <t>BORRAS ROSSELLO, ISABEL MARIA</t>
  </si>
  <si>
    <t>BUADES RUL LAN, AGUSTIN NICOLAS</t>
  </si>
  <si>
    <t>CAÑADAS PINILLA, MANUELA</t>
  </si>
  <si>
    <t>CAÑELLAS MARTIN, CARMEN</t>
  </si>
  <si>
    <t>CARDONA RIBAS, LOURDES</t>
  </si>
  <si>
    <t>CARDONA VIDAL, FRANCISCO JOSE</t>
  </si>
  <si>
    <t>CARRIO PALOU, MARTA</t>
  </si>
  <si>
    <t>CORDOBA MARI, LORENZO</t>
  </si>
  <si>
    <t>CURTO ALEMANY, ANA ISABEL</t>
  </si>
  <si>
    <t>DE LAS HERAS FERNANDEZ, PATRICIA</t>
  </si>
  <si>
    <t>FERNANDEZ RUBI, AMANDA</t>
  </si>
  <si>
    <t>FORNAS MUNAR, MARIA DE LLUC</t>
  </si>
  <si>
    <t>GIL MEMBRADO, CRISTINA</t>
  </si>
  <si>
    <t>GOMEZ ESTEVEZ, CRISTINA</t>
  </si>
  <si>
    <t>GOMEZ PICARD, PATRICIA</t>
  </si>
  <si>
    <t>GOMILA LLUCH, JOANA MARIA</t>
  </si>
  <si>
    <t>GUERRERO MORENO, MARCO ANTONIO</t>
  </si>
  <si>
    <t>LAMIN ABEIDI, OMAR</t>
  </si>
  <si>
    <t>LE-SENNE PRESEDO, GABRIEL ANTONIO</t>
  </si>
  <si>
    <t>LOPEZ RAVANALS, JORGE</t>
  </si>
  <si>
    <t>MARI MARI, ANTONIO</t>
  </si>
  <si>
    <t>MARQUES PORTELLA, MARTINA CAROLINA</t>
  </si>
  <si>
    <t>MESQUIDA PALLICER, SEBASTIAN</t>
  </si>
  <si>
    <t>NADAL BARCELO, RAFAEL</t>
  </si>
  <si>
    <t>NEGUERUELA VAZQUEZ, IAGO</t>
  </si>
  <si>
    <t>PALAU BONED, SANDRA</t>
  </si>
  <si>
    <t>PEREIRA SANTIN, MARTA</t>
  </si>
  <si>
    <t>PITALUGA IVORRA, JOSE ALEJANDRO</t>
  </si>
  <si>
    <t>POCOVI SAMPOL, MARGALIDA</t>
  </si>
  <si>
    <t>PONS PONS, MARC ISAAC</t>
  </si>
  <si>
    <t>POU GARCIAS, LLORENÇ</t>
  </si>
  <si>
    <t>PROHENS RIGO, MARGARITA</t>
  </si>
  <si>
    <t>RAMON SALAS, MARIA</t>
  </si>
  <si>
    <t>RIUDAVETS SUAREZ, MALENA</t>
  </si>
  <si>
    <t>ROSA GASPAR, FERRAN</t>
  </si>
  <si>
    <t>ROVIRA DE ALÓS, MAURICIO</t>
  </si>
  <si>
    <t>SAENZ DE SAN PEDRO GARCIA, ALEJANDRO</t>
  </si>
  <si>
    <t>SUAREZ GENOVARD, MARIA TERESA</t>
  </si>
  <si>
    <t>SUGRAÑES BARENYS, MARIA MISERICORDIA</t>
  </si>
  <si>
    <t>TORRENT PALLICER, MARIA TERESA</t>
  </si>
  <si>
    <t>VARELA DE LIMIA CHORDA, JACOBO</t>
  </si>
  <si>
    <t>VERDU TORRES, MARIA JOSE</t>
  </si>
  <si>
    <t>RETRIBUCIONS DIPUTADES I DIPUTATS DEL PARLAMENT DE LES ILLES BALEARS</t>
  </si>
  <si>
    <t>MES DE RETRIBUCIÓ:</t>
  </si>
  <si>
    <t>juny 2025</t>
  </si>
  <si>
    <t>EXTRA JUNY TRIENNIS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</si>
</sst>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/>
    <xf numFmtId="0" fontId="1" fillId="0" borderId="0" xfId="0" applyFont="1" applyAlignment="1">
      <alignment horizontal="right"/>
    </xf>
    <xf numFmtId="17" fontId="1" fillId="0" borderId="0" xfId="0" quotePrefix="1" applyNumberFormat="1" applyFont="1"/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10</xdr:col>
      <xdr:colOff>733425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BB2C078-F8F1-90AC-7420-F3BD3B786F70}"/>
            </a:ext>
          </a:extLst>
        </xdr:cNvPr>
        <xdr:cNvSpPr txBox="1"/>
      </xdr:nvSpPr>
      <xdr:spPr>
        <a:xfrm>
          <a:off x="57150" y="38100"/>
          <a:ext cx="125730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/>
        </a:p>
      </xdr:txBody>
    </xdr:sp>
    <xdr:clientData/>
  </xdr:twoCellAnchor>
  <xdr:twoCellAnchor editAs="oneCell">
    <xdr:from>
      <xdr:col>2</xdr:col>
      <xdr:colOff>1276350</xdr:colOff>
      <xdr:row>1</xdr:row>
      <xdr:rowOff>9525</xdr:rowOff>
    </xdr:from>
    <xdr:to>
      <xdr:col>4</xdr:col>
      <xdr:colOff>200026</xdr:colOff>
      <xdr:row>4</xdr:row>
      <xdr:rowOff>138964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F4177F-2720-461A-8860-CDABCB731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0" y="200025"/>
          <a:ext cx="1219201" cy="700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AE2D2-8647-44BF-81C8-46F2108F0036}">
  <dimension ref="A7:K72"/>
  <sheetViews>
    <sheetView tabSelected="1" topLeftCell="A33" zoomScaleNormal="100" workbookViewId="0">
      <selection activeCell="K73" sqref="K73"/>
    </sheetView>
  </sheetViews>
  <sheetFormatPr baseColWidth="10" defaultRowHeight="15" x14ac:dyDescent="0.25"/>
  <cols>
    <col min="1" max="1" width="38.85546875" bestFit="1" customWidth="1"/>
    <col min="2" max="2" width="31.5703125" bestFit="1" customWidth="1"/>
    <col min="3" max="3" width="19.42578125" customWidth="1"/>
    <col min="4" max="4" width="15" customWidth="1"/>
    <col min="6" max="7" width="13.140625" customWidth="1"/>
    <col min="8" max="8" width="15.85546875" customWidth="1"/>
    <col min="9" max="9" width="17.5703125" customWidth="1"/>
    <col min="10" max="10" width="18" customWidth="1"/>
  </cols>
  <sheetData>
    <row r="7" spans="1:11" ht="13.5" customHeight="1" x14ac:dyDescent="0.25">
      <c r="A7" s="9" t="s">
        <v>78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15.75" x14ac:dyDescent="0.25">
      <c r="A8" s="1"/>
      <c r="B8" s="1"/>
      <c r="C8" s="1"/>
      <c r="D8" s="1"/>
      <c r="E8" s="1"/>
      <c r="F8" s="1"/>
      <c r="G8" s="1"/>
    </row>
    <row r="9" spans="1:11" ht="15.75" x14ac:dyDescent="0.25">
      <c r="A9" s="1"/>
      <c r="B9" s="2" t="s">
        <v>79</v>
      </c>
      <c r="C9" s="3" t="s">
        <v>80</v>
      </c>
      <c r="D9" s="1"/>
      <c r="E9" s="1"/>
      <c r="F9" s="1"/>
      <c r="G9" s="1"/>
    </row>
    <row r="12" spans="1:11" ht="47.25" customHeight="1" x14ac:dyDescent="0.25">
      <c r="A12" s="4" t="s">
        <v>18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81</v>
      </c>
      <c r="H12" s="4" t="s">
        <v>5</v>
      </c>
      <c r="I12" s="4" t="s">
        <v>6</v>
      </c>
      <c r="J12" s="4" t="s">
        <v>7</v>
      </c>
      <c r="K12" s="4" t="s">
        <v>8</v>
      </c>
    </row>
    <row r="13" spans="1:11" ht="15.75" x14ac:dyDescent="0.25">
      <c r="A13" s="5" t="s">
        <v>33</v>
      </c>
      <c r="B13" s="5" t="s">
        <v>9</v>
      </c>
      <c r="C13" s="6">
        <v>4790.24</v>
      </c>
      <c r="D13" s="6"/>
      <c r="E13" s="6"/>
      <c r="F13" s="6">
        <v>4790.24</v>
      </c>
      <c r="G13" s="6"/>
      <c r="H13" s="6"/>
      <c r="I13" s="6"/>
      <c r="J13" s="6"/>
      <c r="K13" s="6">
        <f>SUM(C13:J13)</f>
        <v>9580.48</v>
      </c>
    </row>
    <row r="14" spans="1:11" ht="15.75" x14ac:dyDescent="0.25">
      <c r="A14" s="5" t="s">
        <v>34</v>
      </c>
      <c r="B14" s="5" t="s">
        <v>14</v>
      </c>
      <c r="C14" s="6">
        <v>5161.3900000000003</v>
      </c>
      <c r="D14" s="6"/>
      <c r="E14" s="6"/>
      <c r="F14" s="6">
        <v>5161.3900000000003</v>
      </c>
      <c r="G14" s="6"/>
      <c r="H14" s="6"/>
      <c r="I14" s="6"/>
      <c r="J14" s="6"/>
      <c r="K14" s="6">
        <f>SUM(C14:J14)</f>
        <v>10322.780000000001</v>
      </c>
    </row>
    <row r="15" spans="1:11" ht="15.75" x14ac:dyDescent="0.25">
      <c r="A15" s="5" t="s">
        <v>35</v>
      </c>
      <c r="B15" s="5" t="s">
        <v>15</v>
      </c>
      <c r="C15" s="6"/>
      <c r="D15" s="6">
        <v>2732.8</v>
      </c>
      <c r="E15" s="6"/>
      <c r="F15" s="6"/>
      <c r="G15" s="6"/>
      <c r="H15" s="6"/>
      <c r="I15" s="6"/>
      <c r="J15" s="6"/>
      <c r="K15" s="6">
        <f>SUM(C15:J15)</f>
        <v>2732.8</v>
      </c>
    </row>
    <row r="16" spans="1:11" ht="15.75" x14ac:dyDescent="0.25">
      <c r="A16" s="5" t="s">
        <v>19</v>
      </c>
      <c r="B16" s="5" t="s">
        <v>9</v>
      </c>
      <c r="C16" s="6">
        <v>4790.24</v>
      </c>
      <c r="D16" s="6"/>
      <c r="E16" s="6"/>
      <c r="F16" s="6">
        <v>4790.24</v>
      </c>
      <c r="G16" s="6"/>
      <c r="H16" s="6"/>
      <c r="I16" s="6"/>
      <c r="J16" s="6"/>
      <c r="K16" s="6">
        <f>SUM(C16:J16)</f>
        <v>9580.48</v>
      </c>
    </row>
    <row r="17" spans="1:11" ht="15.75" x14ac:dyDescent="0.25">
      <c r="A17" s="5" t="s">
        <v>36</v>
      </c>
      <c r="B17" s="5" t="s">
        <v>15</v>
      </c>
      <c r="C17" s="6"/>
      <c r="D17" s="6">
        <v>2732.8</v>
      </c>
      <c r="E17" s="6"/>
      <c r="F17" s="6"/>
      <c r="G17" s="6"/>
      <c r="H17" s="6"/>
      <c r="I17" s="6"/>
      <c r="J17" s="6"/>
      <c r="K17" s="6">
        <f>SUM(C17:J17)</f>
        <v>2732.8</v>
      </c>
    </row>
    <row r="18" spans="1:11" ht="15.75" x14ac:dyDescent="0.25">
      <c r="A18" s="5" t="s">
        <v>37</v>
      </c>
      <c r="B18" s="5" t="s">
        <v>16</v>
      </c>
      <c r="C18" s="6">
        <v>4434.4399999999996</v>
      </c>
      <c r="D18" s="6"/>
      <c r="E18" s="6">
        <v>346.83</v>
      </c>
      <c r="F18" s="6">
        <v>4434.4399999999996</v>
      </c>
      <c r="G18" s="6">
        <v>294.77999999999997</v>
      </c>
      <c r="H18" s="6"/>
      <c r="I18" s="6"/>
      <c r="J18" s="6"/>
      <c r="K18" s="6">
        <f>SUM(C18:J18)</f>
        <v>9510.49</v>
      </c>
    </row>
    <row r="19" spans="1:11" ht="15.75" x14ac:dyDescent="0.25">
      <c r="A19" s="5" t="s">
        <v>20</v>
      </c>
      <c r="B19" s="5" t="s">
        <v>9</v>
      </c>
      <c r="C19" s="6">
        <v>4790.24</v>
      </c>
      <c r="D19" s="6"/>
      <c r="E19" s="6">
        <v>333.2</v>
      </c>
      <c r="F19" s="6">
        <v>4790.24</v>
      </c>
      <c r="G19" s="6">
        <v>242.96</v>
      </c>
      <c r="H19" s="6"/>
      <c r="I19" s="6"/>
      <c r="J19" s="6"/>
      <c r="K19" s="6">
        <f>SUM(C19:J19)</f>
        <v>10156.64</v>
      </c>
    </row>
    <row r="20" spans="1:11" ht="15.75" x14ac:dyDescent="0.25">
      <c r="A20" s="5" t="s">
        <v>38</v>
      </c>
      <c r="B20" s="5" t="s">
        <v>14</v>
      </c>
      <c r="C20" s="6">
        <v>5161.3900000000003</v>
      </c>
      <c r="D20" s="6"/>
      <c r="E20" s="6"/>
      <c r="F20" s="6">
        <v>5161.3900000000003</v>
      </c>
      <c r="G20" s="6"/>
      <c r="H20" s="6"/>
      <c r="I20" s="6"/>
      <c r="J20" s="6"/>
      <c r="K20" s="6">
        <f>SUM(C20:J20)</f>
        <v>10322.780000000001</v>
      </c>
    </row>
    <row r="21" spans="1:11" ht="15.75" x14ac:dyDescent="0.25">
      <c r="A21" s="5" t="s">
        <v>39</v>
      </c>
      <c r="B21" s="5" t="s">
        <v>16</v>
      </c>
      <c r="C21" s="6">
        <v>4434.4399999999996</v>
      </c>
      <c r="D21" s="6"/>
      <c r="E21" s="6"/>
      <c r="F21" s="6">
        <v>4434.4399999999996</v>
      </c>
      <c r="G21" s="6"/>
      <c r="H21" s="6"/>
      <c r="I21" s="6"/>
      <c r="J21" s="6"/>
      <c r="K21" s="6">
        <f>SUM(C21:J21)</f>
        <v>8868.8799999999992</v>
      </c>
    </row>
    <row r="22" spans="1:11" ht="15.75" x14ac:dyDescent="0.25">
      <c r="A22" s="5" t="s">
        <v>21</v>
      </c>
      <c r="B22" s="5" t="s">
        <v>9</v>
      </c>
      <c r="C22" s="6">
        <v>4790.24</v>
      </c>
      <c r="D22" s="6"/>
      <c r="E22" s="6">
        <v>291.55</v>
      </c>
      <c r="F22" s="6">
        <v>4790.24</v>
      </c>
      <c r="G22" s="6">
        <v>212.59</v>
      </c>
      <c r="H22" s="6"/>
      <c r="I22" s="6"/>
      <c r="J22" s="6"/>
      <c r="K22" s="6">
        <f>SUM(C22:J22)</f>
        <v>10084.619999999999</v>
      </c>
    </row>
    <row r="23" spans="1:11" ht="15.75" x14ac:dyDescent="0.25">
      <c r="A23" s="5" t="s">
        <v>40</v>
      </c>
      <c r="B23" s="5" t="s">
        <v>9</v>
      </c>
      <c r="C23" s="6">
        <v>4790.24</v>
      </c>
      <c r="D23" s="6"/>
      <c r="E23" s="6"/>
      <c r="F23" s="6">
        <v>4790.24</v>
      </c>
      <c r="G23" s="6"/>
      <c r="H23" s="6"/>
      <c r="I23" s="6"/>
      <c r="J23" s="6"/>
      <c r="K23" s="6">
        <f>SUM(C23:J23)</f>
        <v>9580.48</v>
      </c>
    </row>
    <row r="24" spans="1:11" ht="15.75" x14ac:dyDescent="0.25">
      <c r="A24" s="5" t="s">
        <v>41</v>
      </c>
      <c r="B24" s="5" t="s">
        <v>16</v>
      </c>
      <c r="C24" s="6">
        <v>4434.4399999999996</v>
      </c>
      <c r="D24" s="6"/>
      <c r="E24" s="6"/>
      <c r="F24" s="6">
        <v>4434.4399999999996</v>
      </c>
      <c r="G24" s="6"/>
      <c r="H24" s="6"/>
      <c r="I24" s="6"/>
      <c r="J24" s="6"/>
      <c r="K24" s="6">
        <f>SUM(C24:J24)</f>
        <v>8868.8799999999992</v>
      </c>
    </row>
    <row r="25" spans="1:11" ht="15.75" x14ac:dyDescent="0.25">
      <c r="A25" s="5" t="s">
        <v>42</v>
      </c>
      <c r="B25" s="5" t="s">
        <v>9</v>
      </c>
      <c r="C25" s="6">
        <v>4790.24</v>
      </c>
      <c r="D25" s="6"/>
      <c r="E25" s="6"/>
      <c r="F25" s="6">
        <v>4790.24</v>
      </c>
      <c r="G25" s="6"/>
      <c r="H25" s="6"/>
      <c r="I25" s="6"/>
      <c r="J25" s="6"/>
      <c r="K25" s="6">
        <f>SUM(C25:J25)</f>
        <v>9580.48</v>
      </c>
    </row>
    <row r="26" spans="1:11" ht="15.75" x14ac:dyDescent="0.25">
      <c r="A26" s="5" t="s">
        <v>22</v>
      </c>
      <c r="B26" s="5" t="s">
        <v>10</v>
      </c>
      <c r="C26" s="6"/>
      <c r="D26" s="6">
        <v>3217.21</v>
      </c>
      <c r="E26" s="6"/>
      <c r="F26" s="6">
        <v>815.06</v>
      </c>
      <c r="G26" s="6"/>
      <c r="H26" s="6"/>
      <c r="I26" s="6"/>
      <c r="J26" s="6"/>
      <c r="K26" s="6">
        <f>SUM(C26:J26)</f>
        <v>4032.27</v>
      </c>
    </row>
    <row r="27" spans="1:11" ht="15.75" x14ac:dyDescent="0.25">
      <c r="A27" s="5" t="s">
        <v>43</v>
      </c>
      <c r="B27" s="5" t="s">
        <v>9</v>
      </c>
      <c r="C27" s="6">
        <v>4790.24</v>
      </c>
      <c r="D27" s="6"/>
      <c r="E27" s="6"/>
      <c r="F27" s="6">
        <v>3991.87</v>
      </c>
      <c r="G27" s="6"/>
      <c r="H27" s="6"/>
      <c r="I27" s="6"/>
      <c r="J27" s="6"/>
      <c r="K27" s="6">
        <f>SUM(C27:J27)</f>
        <v>8782.11</v>
      </c>
    </row>
    <row r="28" spans="1:11" ht="15.75" x14ac:dyDescent="0.25">
      <c r="A28" s="5" t="s">
        <v>23</v>
      </c>
      <c r="B28" s="5" t="s">
        <v>11</v>
      </c>
      <c r="C28" s="6"/>
      <c r="D28" s="6">
        <v>2267.59</v>
      </c>
      <c r="E28" s="6"/>
      <c r="F28" s="6"/>
      <c r="G28" s="6"/>
      <c r="H28" s="6"/>
      <c r="I28" s="6"/>
      <c r="J28" s="6"/>
      <c r="K28" s="6">
        <f>SUM(C28:J28)</f>
        <v>2267.59</v>
      </c>
    </row>
    <row r="29" spans="1:11" ht="15.75" x14ac:dyDescent="0.25">
      <c r="A29" s="5" t="s">
        <v>24</v>
      </c>
      <c r="B29" s="5" t="s">
        <v>12</v>
      </c>
      <c r="C29" s="6">
        <v>5161.3900000000003</v>
      </c>
      <c r="D29" s="6"/>
      <c r="E29" s="6"/>
      <c r="F29" s="6">
        <v>5161.3900000000003</v>
      </c>
      <c r="G29" s="6"/>
      <c r="H29" s="6"/>
      <c r="I29" s="6"/>
      <c r="J29" s="6"/>
      <c r="K29" s="6">
        <f>SUM(C29:J29)</f>
        <v>10322.780000000001</v>
      </c>
    </row>
    <row r="30" spans="1:11" ht="15.75" x14ac:dyDescent="0.25">
      <c r="A30" s="5" t="s">
        <v>44</v>
      </c>
      <c r="B30" s="5" t="s">
        <v>9</v>
      </c>
      <c r="C30" s="6">
        <v>4790.24</v>
      </c>
      <c r="D30" s="6"/>
      <c r="E30" s="6"/>
      <c r="F30" s="6">
        <v>4790.24</v>
      </c>
      <c r="G30" s="6"/>
      <c r="H30" s="6"/>
      <c r="I30" s="6"/>
      <c r="J30" s="6"/>
      <c r="K30" s="6">
        <f>SUM(C30:J30)</f>
        <v>9580.48</v>
      </c>
    </row>
    <row r="31" spans="1:11" ht="15.75" x14ac:dyDescent="0.25">
      <c r="A31" s="5" t="s">
        <v>45</v>
      </c>
      <c r="B31" s="5" t="s">
        <v>9</v>
      </c>
      <c r="C31" s="6">
        <v>4790.24</v>
      </c>
      <c r="D31" s="6"/>
      <c r="E31" s="6"/>
      <c r="F31" s="6">
        <v>4790.24</v>
      </c>
      <c r="G31" s="6"/>
      <c r="H31" s="6">
        <v>3090.48</v>
      </c>
      <c r="I31" s="6">
        <v>-730.23</v>
      </c>
      <c r="J31" s="6">
        <v>-2360.25</v>
      </c>
      <c r="K31" s="6">
        <f>SUM(C31:J31)</f>
        <v>9580.48</v>
      </c>
    </row>
    <row r="32" spans="1:11" ht="15.75" x14ac:dyDescent="0.25">
      <c r="A32" s="5" t="s">
        <v>25</v>
      </c>
      <c r="B32" s="5" t="s">
        <v>13</v>
      </c>
      <c r="C32" s="6">
        <v>4890.33</v>
      </c>
      <c r="D32" s="6"/>
      <c r="E32" s="6"/>
      <c r="F32" s="6">
        <v>4890.33</v>
      </c>
      <c r="G32" s="6"/>
      <c r="H32" s="6"/>
      <c r="I32" s="6"/>
      <c r="J32" s="6"/>
      <c r="K32" s="6">
        <f>SUM(C32:J32)</f>
        <v>9780.66</v>
      </c>
    </row>
    <row r="33" spans="1:11" ht="15.75" x14ac:dyDescent="0.25">
      <c r="A33" s="5" t="s">
        <v>26</v>
      </c>
      <c r="B33" s="5" t="s">
        <v>9</v>
      </c>
      <c r="C33" s="6">
        <v>4790.24</v>
      </c>
      <c r="D33" s="6"/>
      <c r="E33" s="6"/>
      <c r="F33" s="6">
        <v>4790.24</v>
      </c>
      <c r="G33" s="6"/>
      <c r="H33" s="6"/>
      <c r="I33" s="6"/>
      <c r="J33" s="6"/>
      <c r="K33" s="6">
        <f>SUM(C33:J33)</f>
        <v>9580.48</v>
      </c>
    </row>
    <row r="34" spans="1:11" ht="15.75" x14ac:dyDescent="0.25">
      <c r="A34" s="5" t="s">
        <v>27</v>
      </c>
      <c r="B34" s="5" t="s">
        <v>9</v>
      </c>
      <c r="C34" s="6">
        <v>4790.24</v>
      </c>
      <c r="D34" s="6"/>
      <c r="E34" s="6"/>
      <c r="F34" s="6">
        <v>4790.24</v>
      </c>
      <c r="G34" s="6"/>
      <c r="H34" s="6"/>
      <c r="I34" s="6"/>
      <c r="J34" s="6"/>
      <c r="K34" s="6">
        <f>SUM(C34:J34)</f>
        <v>9580.48</v>
      </c>
    </row>
    <row r="35" spans="1:11" ht="15.75" x14ac:dyDescent="0.25">
      <c r="A35" s="5" t="s">
        <v>46</v>
      </c>
      <c r="B35" s="5" t="s">
        <v>9</v>
      </c>
      <c r="C35" s="6">
        <v>4790.24</v>
      </c>
      <c r="D35" s="6"/>
      <c r="E35" s="6"/>
      <c r="F35" s="6">
        <v>4790.24</v>
      </c>
      <c r="G35" s="6"/>
      <c r="H35" s="6"/>
      <c r="I35" s="6"/>
      <c r="J35" s="6"/>
      <c r="K35" s="6">
        <f>SUM(C35:J35)</f>
        <v>9580.48</v>
      </c>
    </row>
    <row r="36" spans="1:11" ht="15.75" x14ac:dyDescent="0.25">
      <c r="A36" s="5" t="s">
        <v>47</v>
      </c>
      <c r="B36" s="5" t="s">
        <v>16</v>
      </c>
      <c r="C36" s="6">
        <v>4434.4399999999996</v>
      </c>
      <c r="D36" s="6"/>
      <c r="E36" s="6"/>
      <c r="F36" s="6">
        <v>4434.4399999999996</v>
      </c>
      <c r="G36" s="6"/>
      <c r="H36" s="6"/>
      <c r="I36" s="6"/>
      <c r="J36" s="6"/>
      <c r="K36" s="6">
        <f>SUM(C36:J36)</f>
        <v>8868.8799999999992</v>
      </c>
    </row>
    <row r="37" spans="1:11" ht="15.75" x14ac:dyDescent="0.25">
      <c r="A37" s="5" t="s">
        <v>28</v>
      </c>
      <c r="B37" s="5" t="s">
        <v>12</v>
      </c>
      <c r="C37" s="6">
        <v>5161.3900000000003</v>
      </c>
      <c r="D37" s="6"/>
      <c r="E37" s="6"/>
      <c r="F37" s="6">
        <v>5161.3900000000003</v>
      </c>
      <c r="G37" s="6"/>
      <c r="H37" s="6"/>
      <c r="I37" s="6"/>
      <c r="J37" s="6"/>
      <c r="K37" s="6">
        <f>SUM(C37:J37)</f>
        <v>10322.780000000001</v>
      </c>
    </row>
    <row r="38" spans="1:11" ht="15.75" x14ac:dyDescent="0.25">
      <c r="A38" s="5" t="s">
        <v>48</v>
      </c>
      <c r="B38" s="5" t="s">
        <v>15</v>
      </c>
      <c r="C38" s="6"/>
      <c r="D38" s="6">
        <v>2732.8</v>
      </c>
      <c r="E38" s="6"/>
      <c r="F38" s="6"/>
      <c r="G38" s="6"/>
      <c r="H38" s="6"/>
      <c r="I38" s="6"/>
      <c r="J38" s="6"/>
      <c r="K38" s="6">
        <f>SUM(C38:J38)</f>
        <v>2732.8</v>
      </c>
    </row>
    <row r="39" spans="1:11" ht="15.75" x14ac:dyDescent="0.25">
      <c r="A39" s="5" t="s">
        <v>49</v>
      </c>
      <c r="B39" s="5" t="s">
        <v>13</v>
      </c>
      <c r="C39" s="6">
        <v>4890.33</v>
      </c>
      <c r="D39" s="6"/>
      <c r="E39" s="6"/>
      <c r="F39" s="6">
        <v>4913.96</v>
      </c>
      <c r="G39" s="6"/>
      <c r="H39" s="6"/>
      <c r="I39" s="6"/>
      <c r="J39" s="6"/>
      <c r="K39" s="6">
        <f>SUM(C39:J39)</f>
        <v>9804.2900000000009</v>
      </c>
    </row>
    <row r="40" spans="1:11" ht="15.75" x14ac:dyDescent="0.25">
      <c r="A40" s="5" t="s">
        <v>50</v>
      </c>
      <c r="B40" s="5" t="s">
        <v>9</v>
      </c>
      <c r="C40" s="6">
        <v>4790.24</v>
      </c>
      <c r="D40" s="6"/>
      <c r="E40" s="6">
        <v>499.8</v>
      </c>
      <c r="F40" s="6">
        <v>4790.24</v>
      </c>
      <c r="G40" s="6">
        <v>364.44</v>
      </c>
      <c r="H40" s="6"/>
      <c r="I40" s="6"/>
      <c r="J40" s="6"/>
      <c r="K40" s="6">
        <f>SUM(C40:J40)</f>
        <v>10444.719999999999</v>
      </c>
    </row>
    <row r="41" spans="1:11" ht="15.75" x14ac:dyDescent="0.25">
      <c r="A41" s="5" t="s">
        <v>51</v>
      </c>
      <c r="B41" s="5" t="s">
        <v>9</v>
      </c>
      <c r="C41" s="6">
        <v>4790.24</v>
      </c>
      <c r="D41" s="6"/>
      <c r="E41" s="6">
        <v>561.77</v>
      </c>
      <c r="F41" s="6">
        <v>4856.97</v>
      </c>
      <c r="G41" s="6">
        <v>346.83</v>
      </c>
      <c r="H41" s="6"/>
      <c r="I41" s="6"/>
      <c r="J41" s="6"/>
      <c r="K41" s="6">
        <f>SUM(C41:J41)</f>
        <v>10555.81</v>
      </c>
    </row>
    <row r="42" spans="1:11" ht="15.75" x14ac:dyDescent="0.25">
      <c r="A42" s="5" t="s">
        <v>52</v>
      </c>
      <c r="B42" s="5" t="s">
        <v>9</v>
      </c>
      <c r="C42" s="6">
        <v>4790.24</v>
      </c>
      <c r="D42" s="6"/>
      <c r="E42" s="6"/>
      <c r="F42" s="6">
        <v>4790.24</v>
      </c>
      <c r="G42" s="6"/>
      <c r="H42" s="6"/>
      <c r="I42" s="6"/>
      <c r="J42" s="6"/>
      <c r="K42" s="6">
        <f>SUM(C42:J42)</f>
        <v>9580.48</v>
      </c>
    </row>
    <row r="43" spans="1:11" ht="15.75" x14ac:dyDescent="0.25">
      <c r="A43" s="5" t="s">
        <v>53</v>
      </c>
      <c r="B43" s="5" t="s">
        <v>9</v>
      </c>
      <c r="C43" s="6">
        <v>4790.24</v>
      </c>
      <c r="D43" s="6"/>
      <c r="E43" s="6"/>
      <c r="F43" s="6">
        <v>4790.24</v>
      </c>
      <c r="G43" s="6"/>
      <c r="H43" s="6"/>
      <c r="I43" s="6"/>
      <c r="J43" s="6"/>
      <c r="K43" s="6">
        <f>SUM(C43:J43)</f>
        <v>9580.48</v>
      </c>
    </row>
    <row r="44" spans="1:11" ht="15.75" x14ac:dyDescent="0.25">
      <c r="A44" s="5" t="s">
        <v>54</v>
      </c>
      <c r="B44" s="5" t="s">
        <v>17</v>
      </c>
      <c r="C44" s="6">
        <v>5517.73</v>
      </c>
      <c r="D44" s="6"/>
      <c r="E44" s="6"/>
      <c r="F44" s="6">
        <v>5517.73</v>
      </c>
      <c r="G44" s="6"/>
      <c r="H44" s="6"/>
      <c r="I44" s="6"/>
      <c r="J44" s="6"/>
      <c r="K44" s="6">
        <f>SUM(C44:J44)</f>
        <v>11035.46</v>
      </c>
    </row>
    <row r="45" spans="1:11" ht="15.75" x14ac:dyDescent="0.25">
      <c r="A45" s="5" t="s">
        <v>55</v>
      </c>
      <c r="B45" s="5" t="s">
        <v>9</v>
      </c>
      <c r="C45" s="6">
        <v>4790.24</v>
      </c>
      <c r="D45" s="6"/>
      <c r="E45" s="6"/>
      <c r="F45" s="6">
        <v>4790.24</v>
      </c>
      <c r="G45" s="6"/>
      <c r="H45" s="6"/>
      <c r="I45" s="6"/>
      <c r="J45" s="6"/>
      <c r="K45" s="6">
        <f>SUM(C45:J45)</f>
        <v>9580.48</v>
      </c>
    </row>
    <row r="46" spans="1:11" ht="15.75" x14ac:dyDescent="0.25">
      <c r="A46" s="5" t="s">
        <v>56</v>
      </c>
      <c r="B46" s="5" t="s">
        <v>16</v>
      </c>
      <c r="C46" s="6">
        <v>4434.4399999999996</v>
      </c>
      <c r="D46" s="6"/>
      <c r="E46" s="6"/>
      <c r="F46" s="6">
        <v>4434.4399999999996</v>
      </c>
      <c r="G46" s="6"/>
      <c r="H46" s="6"/>
      <c r="I46" s="6"/>
      <c r="J46" s="6"/>
      <c r="K46" s="6">
        <f>SUM(C46:J46)</f>
        <v>8868.8799999999992</v>
      </c>
    </row>
    <row r="47" spans="1:11" ht="15.75" x14ac:dyDescent="0.25">
      <c r="A47" s="5" t="s">
        <v>29</v>
      </c>
      <c r="B47" s="5" t="s">
        <v>11</v>
      </c>
      <c r="C47" s="6"/>
      <c r="D47" s="6">
        <v>2267.59</v>
      </c>
      <c r="E47" s="6"/>
      <c r="F47" s="6"/>
      <c r="G47" s="6"/>
      <c r="H47" s="6"/>
      <c r="I47" s="6"/>
      <c r="J47" s="6"/>
      <c r="K47" s="6">
        <f>SUM(C47:J47)</f>
        <v>2267.59</v>
      </c>
    </row>
    <row r="48" spans="1:11" ht="15.75" x14ac:dyDescent="0.25">
      <c r="A48" s="5" t="s">
        <v>57</v>
      </c>
      <c r="B48" s="5" t="s">
        <v>9</v>
      </c>
      <c r="C48" s="6">
        <v>4790.24</v>
      </c>
      <c r="D48" s="6"/>
      <c r="E48" s="6"/>
      <c r="F48" s="6">
        <v>4790.24</v>
      </c>
      <c r="G48" s="6"/>
      <c r="H48" s="6"/>
      <c r="I48" s="6"/>
      <c r="J48" s="6"/>
      <c r="K48" s="6">
        <f>SUM(C48:J48)</f>
        <v>9580.48</v>
      </c>
    </row>
    <row r="49" spans="1:11" ht="15.75" x14ac:dyDescent="0.25">
      <c r="A49" s="5" t="s">
        <v>58</v>
      </c>
      <c r="B49" s="5" t="s">
        <v>9</v>
      </c>
      <c r="C49" s="6">
        <v>4790.24</v>
      </c>
      <c r="D49" s="6"/>
      <c r="E49" s="6"/>
      <c r="F49" s="6">
        <v>4790.24</v>
      </c>
      <c r="G49" s="6"/>
      <c r="H49" s="6"/>
      <c r="I49" s="6"/>
      <c r="J49" s="6"/>
      <c r="K49" s="6">
        <f>SUM(C49:J49)</f>
        <v>9580.48</v>
      </c>
    </row>
    <row r="50" spans="1:11" ht="15.75" x14ac:dyDescent="0.25">
      <c r="A50" s="5" t="s">
        <v>59</v>
      </c>
      <c r="B50" s="5" t="s">
        <v>9</v>
      </c>
      <c r="C50" s="6">
        <v>4790.24</v>
      </c>
      <c r="D50" s="6"/>
      <c r="E50" s="6"/>
      <c r="F50" s="6">
        <v>4790.24</v>
      </c>
      <c r="G50" s="6"/>
      <c r="H50" s="6"/>
      <c r="I50" s="6"/>
      <c r="J50" s="6"/>
      <c r="K50" s="6">
        <f>SUM(C50:J50)</f>
        <v>9580.48</v>
      </c>
    </row>
    <row r="51" spans="1:11" ht="15.75" x14ac:dyDescent="0.25">
      <c r="A51" s="5" t="s">
        <v>60</v>
      </c>
      <c r="B51" s="5" t="s">
        <v>14</v>
      </c>
      <c r="C51" s="6">
        <v>5161.3900000000003</v>
      </c>
      <c r="D51" s="6"/>
      <c r="E51" s="6">
        <v>255.35</v>
      </c>
      <c r="F51" s="6">
        <v>5161.3900000000003</v>
      </c>
      <c r="G51" s="6">
        <v>157.65</v>
      </c>
      <c r="H51" s="6"/>
      <c r="I51" s="6"/>
      <c r="J51" s="6"/>
      <c r="K51" s="6">
        <f>SUM(C51:J51)</f>
        <v>10735.78</v>
      </c>
    </row>
    <row r="52" spans="1:11" ht="15.75" x14ac:dyDescent="0.25">
      <c r="A52" s="5" t="s">
        <v>61</v>
      </c>
      <c r="B52" s="5" t="s">
        <v>9</v>
      </c>
      <c r="C52" s="6">
        <v>4790.24</v>
      </c>
      <c r="D52" s="6"/>
      <c r="E52" s="6"/>
      <c r="F52" s="6">
        <v>4790.24</v>
      </c>
      <c r="G52" s="6"/>
      <c r="H52" s="6"/>
      <c r="I52" s="6"/>
      <c r="J52" s="6"/>
      <c r="K52" s="6">
        <f>SUM(C52:J52)</f>
        <v>9580.48</v>
      </c>
    </row>
    <row r="53" spans="1:11" ht="15.75" x14ac:dyDescent="0.25">
      <c r="A53" s="5" t="s">
        <v>62</v>
      </c>
      <c r="B53" s="5" t="s">
        <v>9</v>
      </c>
      <c r="C53" s="6">
        <v>4790.24</v>
      </c>
      <c r="D53" s="6"/>
      <c r="E53" s="6"/>
      <c r="F53" s="6">
        <v>4790.24</v>
      </c>
      <c r="G53" s="6"/>
      <c r="H53" s="6"/>
      <c r="I53" s="6"/>
      <c r="J53" s="6"/>
      <c r="K53" s="6">
        <f>SUM(C53:J53)</f>
        <v>9580.48</v>
      </c>
    </row>
    <row r="54" spans="1:11" ht="15.75" x14ac:dyDescent="0.25">
      <c r="A54" s="5" t="s">
        <v>63</v>
      </c>
      <c r="B54" s="5" t="s">
        <v>9</v>
      </c>
      <c r="C54" s="6">
        <v>4790.24</v>
      </c>
      <c r="D54" s="6"/>
      <c r="E54" s="6">
        <v>510.7</v>
      </c>
      <c r="F54" s="6">
        <v>4790.24</v>
      </c>
      <c r="G54" s="6">
        <v>315.3</v>
      </c>
      <c r="H54" s="6"/>
      <c r="I54" s="6"/>
      <c r="J54" s="6"/>
      <c r="K54" s="6">
        <f>SUM(C54:J54)</f>
        <v>10406.48</v>
      </c>
    </row>
    <row r="55" spans="1:11" ht="15.75" x14ac:dyDescent="0.25">
      <c r="A55" s="5" t="s">
        <v>64</v>
      </c>
      <c r="B55" s="5" t="s">
        <v>9</v>
      </c>
      <c r="C55" s="6">
        <v>4790.24</v>
      </c>
      <c r="D55" s="6"/>
      <c r="E55" s="6"/>
      <c r="F55" s="6">
        <v>4790.24</v>
      </c>
      <c r="G55" s="6"/>
      <c r="H55" s="6"/>
      <c r="I55" s="6"/>
      <c r="J55" s="6"/>
      <c r="K55" s="6">
        <f>SUM(C55:J55)</f>
        <v>9580.48</v>
      </c>
    </row>
    <row r="56" spans="1:11" ht="15.75" x14ac:dyDescent="0.25">
      <c r="A56" s="5" t="s">
        <v>65</v>
      </c>
      <c r="B56" s="5" t="s">
        <v>13</v>
      </c>
      <c r="C56" s="6">
        <v>4890.33</v>
      </c>
      <c r="D56" s="6"/>
      <c r="E56" s="6">
        <v>291.55</v>
      </c>
      <c r="F56" s="6">
        <v>4890.33</v>
      </c>
      <c r="G56" s="6">
        <v>212.59</v>
      </c>
      <c r="H56" s="6"/>
      <c r="I56" s="6"/>
      <c r="J56" s="6"/>
      <c r="K56" s="6">
        <f>SUM(C56:J56)</f>
        <v>10284.799999999999</v>
      </c>
    </row>
    <row r="57" spans="1:11" ht="15.75" x14ac:dyDescent="0.25">
      <c r="A57" s="5" t="s">
        <v>66</v>
      </c>
      <c r="B57" s="5" t="s">
        <v>15</v>
      </c>
      <c r="C57" s="6"/>
      <c r="D57" s="6">
        <v>2732.8</v>
      </c>
      <c r="E57" s="6"/>
      <c r="F57" s="6"/>
      <c r="G57" s="6"/>
      <c r="H57" s="6"/>
      <c r="I57" s="6"/>
      <c r="J57" s="6"/>
      <c r="K57" s="6">
        <f>SUM(C57:J57)</f>
        <v>2732.8</v>
      </c>
    </row>
    <row r="58" spans="1:11" ht="15.75" x14ac:dyDescent="0.25">
      <c r="A58" s="5" t="s">
        <v>67</v>
      </c>
      <c r="B58" s="5" t="s">
        <v>11</v>
      </c>
      <c r="C58" s="6"/>
      <c r="D58" s="6">
        <v>2267.59</v>
      </c>
      <c r="E58" s="6"/>
      <c r="F58" s="6"/>
      <c r="G58" s="6"/>
      <c r="H58" s="6"/>
      <c r="I58" s="6"/>
      <c r="J58" s="6"/>
      <c r="K58" s="6">
        <f>SUM(C58:J58)</f>
        <v>2267.59</v>
      </c>
    </row>
    <row r="59" spans="1:11" ht="15.75" x14ac:dyDescent="0.25">
      <c r="A59" s="5" t="s">
        <v>68</v>
      </c>
      <c r="B59" s="5" t="s">
        <v>13</v>
      </c>
      <c r="C59" s="6">
        <v>4890.33</v>
      </c>
      <c r="D59" s="6"/>
      <c r="E59" s="6"/>
      <c r="F59" s="6">
        <v>4890.33</v>
      </c>
      <c r="G59" s="6"/>
      <c r="H59" s="6"/>
      <c r="I59" s="6"/>
      <c r="J59" s="6"/>
      <c r="K59" s="6">
        <f>SUM(C59:J59)</f>
        <v>9780.66</v>
      </c>
    </row>
    <row r="60" spans="1:11" ht="15.75" x14ac:dyDescent="0.25">
      <c r="A60" s="5" t="s">
        <v>30</v>
      </c>
      <c r="B60" s="5" t="s">
        <v>9</v>
      </c>
      <c r="C60" s="6">
        <v>4790.24</v>
      </c>
      <c r="D60" s="6"/>
      <c r="E60" s="6">
        <v>153.21</v>
      </c>
      <c r="F60" s="6">
        <v>4790.24</v>
      </c>
      <c r="G60" s="6">
        <v>84.08</v>
      </c>
      <c r="H60" s="6"/>
      <c r="I60" s="6"/>
      <c r="J60" s="6"/>
      <c r="K60" s="6">
        <f>SUM(C60:J60)</f>
        <v>9817.7699999999986</v>
      </c>
    </row>
    <row r="61" spans="1:11" ht="15.75" x14ac:dyDescent="0.25">
      <c r="A61" s="5" t="s">
        <v>69</v>
      </c>
      <c r="B61" s="5" t="s">
        <v>9</v>
      </c>
      <c r="C61" s="6">
        <v>4790.24</v>
      </c>
      <c r="D61" s="6"/>
      <c r="E61" s="6"/>
      <c r="F61" s="6">
        <v>4790.24</v>
      </c>
      <c r="G61" s="6"/>
      <c r="H61" s="6"/>
      <c r="I61" s="6"/>
      <c r="J61" s="6"/>
      <c r="K61" s="6">
        <f>SUM(C61:J61)</f>
        <v>9580.48</v>
      </c>
    </row>
    <row r="62" spans="1:11" ht="15.75" x14ac:dyDescent="0.25">
      <c r="A62" s="5" t="s">
        <v>31</v>
      </c>
      <c r="B62" s="5" t="s">
        <v>9</v>
      </c>
      <c r="C62" s="6">
        <v>4790.24</v>
      </c>
      <c r="D62" s="6"/>
      <c r="E62" s="6"/>
      <c r="F62" s="6">
        <v>4790.24</v>
      </c>
      <c r="G62" s="6"/>
      <c r="H62" s="6"/>
      <c r="I62" s="6"/>
      <c r="J62" s="6"/>
      <c r="K62" s="6">
        <f>SUM(C62:J62)</f>
        <v>9580.48</v>
      </c>
    </row>
    <row r="63" spans="1:11" ht="15.75" x14ac:dyDescent="0.25">
      <c r="A63" s="5" t="s">
        <v>70</v>
      </c>
      <c r="B63" s="5" t="s">
        <v>9</v>
      </c>
      <c r="C63" s="6">
        <v>4790.24</v>
      </c>
      <c r="D63" s="6"/>
      <c r="E63" s="6"/>
      <c r="F63" s="6">
        <v>4790.24</v>
      </c>
      <c r="G63" s="6"/>
      <c r="H63" s="6"/>
      <c r="I63" s="6"/>
      <c r="J63" s="6"/>
      <c r="K63" s="6">
        <f>SUM(C63:J63)</f>
        <v>9580.48</v>
      </c>
    </row>
    <row r="64" spans="1:11" ht="15.75" x14ac:dyDescent="0.25">
      <c r="A64" s="5" t="s">
        <v>71</v>
      </c>
      <c r="B64" s="5" t="s">
        <v>12</v>
      </c>
      <c r="C64" s="6">
        <v>5161.3900000000003</v>
      </c>
      <c r="D64" s="6"/>
      <c r="E64" s="6"/>
      <c r="F64" s="6">
        <v>5161.3900000000003</v>
      </c>
      <c r="G64" s="6"/>
      <c r="H64" s="6"/>
      <c r="I64" s="6"/>
      <c r="J64" s="6"/>
      <c r="K64" s="6">
        <f>SUM(C64:J64)</f>
        <v>10322.780000000001</v>
      </c>
    </row>
    <row r="65" spans="1:11" ht="15.75" x14ac:dyDescent="0.25">
      <c r="A65" s="5" t="s">
        <v>72</v>
      </c>
      <c r="B65" s="5" t="s">
        <v>11</v>
      </c>
      <c r="C65" s="6"/>
      <c r="D65" s="6">
        <v>2267.59</v>
      </c>
      <c r="E65" s="6"/>
      <c r="F65" s="6"/>
      <c r="G65" s="6"/>
      <c r="H65" s="6"/>
      <c r="I65" s="6"/>
      <c r="J65" s="6"/>
      <c r="K65" s="6">
        <f>SUM(C65:J65)</f>
        <v>2267.59</v>
      </c>
    </row>
    <row r="66" spans="1:11" ht="15.75" x14ac:dyDescent="0.25">
      <c r="A66" s="5" t="s">
        <v>32</v>
      </c>
      <c r="B66" s="5" t="s">
        <v>14</v>
      </c>
      <c r="C66" s="6">
        <v>5161.3900000000003</v>
      </c>
      <c r="D66" s="6"/>
      <c r="E66" s="6"/>
      <c r="F66" s="6">
        <v>5161.3900000000003</v>
      </c>
      <c r="G66" s="6"/>
      <c r="H66" s="6"/>
      <c r="I66" s="6"/>
      <c r="J66" s="6"/>
      <c r="K66" s="6">
        <f>SUM(C66:J66)</f>
        <v>10322.780000000001</v>
      </c>
    </row>
    <row r="67" spans="1:11" ht="15.75" x14ac:dyDescent="0.25">
      <c r="A67" s="5" t="s">
        <v>73</v>
      </c>
      <c r="B67" s="5" t="s">
        <v>9</v>
      </c>
      <c r="C67" s="6">
        <v>4790.24</v>
      </c>
      <c r="D67" s="6"/>
      <c r="E67" s="6"/>
      <c r="F67" s="6">
        <v>4790.24</v>
      </c>
      <c r="G67" s="6"/>
      <c r="H67" s="6"/>
      <c r="I67" s="6"/>
      <c r="J67" s="6"/>
      <c r="K67" s="6">
        <f>SUM(C67:J67)</f>
        <v>9580.48</v>
      </c>
    </row>
    <row r="68" spans="1:11" ht="15.75" x14ac:dyDescent="0.25">
      <c r="A68" s="5" t="s">
        <v>74</v>
      </c>
      <c r="B68" s="5" t="s">
        <v>12</v>
      </c>
      <c r="C68" s="6">
        <v>5161.3900000000003</v>
      </c>
      <c r="D68" s="6"/>
      <c r="E68" s="6"/>
      <c r="F68" s="6">
        <v>5161.3900000000003</v>
      </c>
      <c r="G68" s="6"/>
      <c r="H68" s="6"/>
      <c r="I68" s="6"/>
      <c r="J68" s="6"/>
      <c r="K68" s="6">
        <f>SUM(C68:J68)</f>
        <v>10322.780000000001</v>
      </c>
    </row>
    <row r="69" spans="1:11" ht="15.75" x14ac:dyDescent="0.25">
      <c r="A69" s="5" t="s">
        <v>75</v>
      </c>
      <c r="B69" s="5" t="s">
        <v>9</v>
      </c>
      <c r="C69" s="6">
        <v>4790.24</v>
      </c>
      <c r="D69" s="6"/>
      <c r="E69" s="6"/>
      <c r="F69" s="6">
        <v>4790.24</v>
      </c>
      <c r="G69" s="6"/>
      <c r="H69" s="6"/>
      <c r="I69" s="6"/>
      <c r="J69" s="6"/>
      <c r="K69" s="6">
        <f>SUM(C69:J69)</f>
        <v>9580.48</v>
      </c>
    </row>
    <row r="70" spans="1:11" ht="15.75" x14ac:dyDescent="0.25">
      <c r="A70" s="5" t="s">
        <v>76</v>
      </c>
      <c r="B70" s="5" t="s">
        <v>9</v>
      </c>
      <c r="C70" s="6">
        <v>4790.24</v>
      </c>
      <c r="D70" s="6"/>
      <c r="E70" s="6"/>
      <c r="F70" s="6">
        <v>4790.24</v>
      </c>
      <c r="G70" s="6"/>
      <c r="H70" s="6"/>
      <c r="I70" s="6"/>
      <c r="J70" s="6"/>
      <c r="K70" s="6">
        <f>SUM(C70:J70)</f>
        <v>9580.48</v>
      </c>
    </row>
    <row r="71" spans="1:11" ht="15.75" x14ac:dyDescent="0.25">
      <c r="A71" s="5" t="s">
        <v>77</v>
      </c>
      <c r="B71" s="5" t="s">
        <v>13</v>
      </c>
      <c r="C71" s="6">
        <v>4890.33</v>
      </c>
      <c r="D71" s="6"/>
      <c r="E71" s="6"/>
      <c r="F71" s="6">
        <v>4890.33</v>
      </c>
      <c r="G71" s="6"/>
      <c r="H71" s="6"/>
      <c r="I71" s="6"/>
      <c r="J71" s="6"/>
      <c r="K71" s="6">
        <f>SUM(C71:J71)</f>
        <v>9780.66</v>
      </c>
    </row>
    <row r="72" spans="1:11" ht="15.75" x14ac:dyDescent="0.25">
      <c r="A72" s="7" t="s">
        <v>8</v>
      </c>
      <c r="B72" s="7"/>
      <c r="C72" s="8">
        <f t="shared" ref="C72:J72" si="0">SUM(C13:C71)</f>
        <v>241930.13999999993</v>
      </c>
      <c r="D72" s="8">
        <f t="shared" si="0"/>
        <v>23218.77</v>
      </c>
      <c r="E72" s="8">
        <f t="shared" si="0"/>
        <v>3243.96</v>
      </c>
      <c r="F72" s="8">
        <f t="shared" si="0"/>
        <v>242037.18999999994</v>
      </c>
      <c r="G72" s="8"/>
      <c r="H72" s="8">
        <f t="shared" si="0"/>
        <v>3090.48</v>
      </c>
      <c r="I72" s="8">
        <f t="shared" si="0"/>
        <v>-730.23</v>
      </c>
      <c r="J72" s="8">
        <f t="shared" si="0"/>
        <v>-2360.25</v>
      </c>
      <c r="K72" s="8">
        <f>SUM(K13:K71)</f>
        <v>512661.27999999997</v>
      </c>
    </row>
  </sheetData>
  <sortState xmlns:xlrd2="http://schemas.microsoft.com/office/spreadsheetml/2017/richdata2" ref="A13:K71">
    <sortCondition ref="A13:A71"/>
  </sortState>
  <mergeCells count="1">
    <mergeCell ref="A7:K7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Cerdà i Bibiloni</dc:creator>
  <cp:lastModifiedBy>Jaume Cerdà i Bibiloni</cp:lastModifiedBy>
  <dcterms:created xsi:type="dcterms:W3CDTF">2025-07-30T07:43:43Z</dcterms:created>
  <dcterms:modified xsi:type="dcterms:W3CDTF">2025-07-30T08:44:19Z</dcterms:modified>
</cp:coreProperties>
</file>