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3\RETRIBUCIONS\"/>
    </mc:Choice>
  </mc:AlternateContent>
  <xr:revisionPtr revIDLastSave="0" documentId="13_ncr:1_{82A62A7B-0ADE-48F2-80CA-0C2986004D90}" xr6:coauthVersionLast="47" xr6:coauthVersionMax="47" xr10:uidLastSave="{00000000-0000-0000-0000-000000000000}"/>
  <bookViews>
    <workbookView xWindow="-120" yWindow="-120" windowWidth="29040" windowHeight="17640" xr2:uid="{5C9F52DB-929A-4FA9-9895-F22C7655BA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F76" i="1"/>
  <c r="G76" i="1"/>
  <c r="H76" i="1"/>
  <c r="I76" i="1"/>
  <c r="C76" i="1"/>
  <c r="J76" i="1"/>
  <c r="J64" i="1"/>
  <c r="J19" i="1"/>
  <c r="J20" i="1"/>
  <c r="J21" i="1"/>
  <c r="J22" i="1"/>
  <c r="J25" i="1"/>
  <c r="J29" i="1"/>
  <c r="J30" i="1"/>
  <c r="J32" i="1"/>
  <c r="J33" i="1"/>
  <c r="J36" i="1"/>
  <c r="J37" i="1"/>
  <c r="J38" i="1"/>
  <c r="J40" i="1"/>
  <c r="J50" i="1"/>
  <c r="J66" i="1"/>
  <c r="J70" i="1"/>
  <c r="J72" i="1"/>
  <c r="J13" i="1"/>
  <c r="J14" i="1"/>
  <c r="J15" i="1"/>
  <c r="J17" i="1"/>
  <c r="J18" i="1"/>
  <c r="J23" i="1"/>
  <c r="J24" i="1"/>
  <c r="J26" i="1"/>
  <c r="J27" i="1"/>
  <c r="J28" i="1"/>
  <c r="J31" i="1"/>
  <c r="J34" i="1"/>
  <c r="J35" i="1"/>
  <c r="J39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7" i="1"/>
  <c r="J68" i="1"/>
  <c r="J69" i="1"/>
  <c r="J71" i="1"/>
  <c r="J73" i="1"/>
  <c r="J74" i="1"/>
  <c r="J75" i="1"/>
  <c r="J16" i="1"/>
</calcChain>
</file>

<file path=xl/sharedStrings.xml><?xml version="1.0" encoding="utf-8"?>
<sst xmlns="http://schemas.openxmlformats.org/spreadsheetml/2006/main" count="140" uniqueCount="84">
  <si>
    <t>DIPUTADA/DIPUTAT</t>
  </si>
  <si>
    <t>CATEGORIA</t>
  </si>
  <si>
    <t>ASSIGNACIÓ PARLAMENTARIA</t>
  </si>
  <si>
    <t>DIETA GLOBALITZADA</t>
  </si>
  <si>
    <t>TRIENNIS</t>
  </si>
  <si>
    <t>REGULARITZACIÓ TRIENNIS</t>
  </si>
  <si>
    <t>REG. ASSIGNACIÓ PARLAMENTARIA</t>
  </si>
  <si>
    <t>TOTAL BRUT</t>
  </si>
  <si>
    <t>BORRAS BARBER, DAMIÀ</t>
  </si>
  <si>
    <t>COMISSIONS PERMANENTS</t>
  </si>
  <si>
    <t>CABRERA ROSELLO, MARIA SALOME</t>
  </si>
  <si>
    <t>CAMPOMAR ORELL, JOANA AINA</t>
  </si>
  <si>
    <t>VICEPRESIDENTS I SECRETARIS</t>
  </si>
  <si>
    <t>CAMPS PONS, JOSE LUIS</t>
  </si>
  <si>
    <t>CANO JUAN, SILVIA</t>
  </si>
  <si>
    <t>CARBONERO SANCHEZ, MARIA PILAR</t>
  </si>
  <si>
    <t>CASANOVA PEIRO, ENRIQUE</t>
  </si>
  <si>
    <t>CASTELLS BARO, JOSEP</t>
  </si>
  <si>
    <t>PORTAVEU SUPLENT GRUP</t>
  </si>
  <si>
    <t>COSTA COSTA, ANTONIO</t>
  </si>
  <si>
    <t>DEDICACIÓ PARCIAL</t>
  </si>
  <si>
    <t>COSTA SERRA, PILAR</t>
  </si>
  <si>
    <t>DURAN CLADERA, MARGARITA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</si>
  <si>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</si>
  <si>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</si>
  <si>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</si>
  <si>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</si>
  <si>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</si>
  <si>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PORTAVEU TITULAR GRUP</t>
  </si>
  <si>
    <t>RODRIGUEZ FARRE, SERGIO</t>
  </si>
  <si>
    <t>SAGRERAS BALLESTER, SEBASTIAN</t>
  </si>
  <si>
    <t>THOMAS MULET, VICENÇ</t>
  </si>
  <si>
    <t>PRESIDENT DEL PARLAMENT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</si>
  <si>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</si>
  <si>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</si>
  <si>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</si>
  <si>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</si>
  <si>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</si>
  <si>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</si>
  <si>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CAÑADAS PINILLA, MANUELA</t>
  </si>
  <si>
    <t>CAÑELLAS MARTIN, CARMEN</t>
  </si>
  <si>
    <t>DIPUTATS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</si>
  <si>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</si>
  <si>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</si>
  <si>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</si>
  <si>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</si>
  <si>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</si>
  <si>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</si>
  <si>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</si>
  <si>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</si>
  <si>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</si>
  <si>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</si>
  <si>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</si>
  <si>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</si>
  <si>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</si>
  <si>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</si>
  <si>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</si>
  <si>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</si>
  <si>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</si>
  <si>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MATEO HERNANDEZ, JOSE LUIS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</si>
  <si>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</si>
  <si>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</si>
  <si>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</si>
  <si>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</si>
  <si>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</si>
  <si>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</si>
  <si>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</si>
  <si>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</si>
  <si>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</si>
  <si>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</si>
  <si>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</si>
  <si>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</si>
  <si>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</si>
  <si>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</si>
  <si>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</si>
  <si>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</si>
  <si>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</si>
  <si>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</si>
  <si>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</si>
  <si>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</si>
  <si>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</si>
  <si>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novembre de 2023</t>
  </si>
  <si>
    <t>REG. PAGA EXTRA TRIENNIS</t>
  </si>
  <si>
    <t>REG.P. EXTRA ASSIGNACIÓ PARLAMENTARIA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</si>
</sst>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1" xfId="0" applyNumberFormat="1" applyBorder="1"/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quotePrefix="1" applyFont="1"/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10</xdr:col>
      <xdr:colOff>9524</xdr:colOff>
      <xdr:row>5</xdr:row>
      <xdr:rowOff>88859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F2C9CA-35BC-9C49-DC87-7561B114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12572999" cy="993734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0</xdr:row>
      <xdr:rowOff>127736</xdr:rowOff>
    </xdr:from>
    <xdr:to>
      <xdr:col>4</xdr:col>
      <xdr:colOff>352426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3E818F-2675-405A-B6BE-1423DA49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127736"/>
          <a:ext cx="10668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3303-1BF1-4D1E-88BC-EBD7B84C8868}">
  <dimension ref="A7:J78"/>
  <sheetViews>
    <sheetView tabSelected="1" topLeftCell="A40" workbookViewId="0">
      <selection activeCell="I77" sqref="I77"/>
    </sheetView>
  </sheetViews>
  <sheetFormatPr baseColWidth="10" defaultRowHeight="15" x14ac:dyDescent="0.25"/>
  <cols>
    <col min="1" max="1" width="39.85546875" bestFit="1" customWidth="1"/>
    <col min="2" max="2" width="28.42578125" bestFit="1" customWidth="1"/>
    <col min="3" max="3" width="17" customWidth="1"/>
    <col min="4" max="4" width="15.140625" customWidth="1"/>
    <col min="6" max="6" width="15.7109375" customWidth="1"/>
    <col min="7" max="7" width="15.7109375" style="5" customWidth="1"/>
    <col min="8" max="8" width="16.42578125" customWidth="1"/>
    <col min="9" max="9" width="17.42578125" style="5" customWidth="1"/>
  </cols>
  <sheetData>
    <row r="7" spans="1:10" ht="15.75" x14ac:dyDescent="0.25">
      <c r="A7" s="4" t="s">
        <v>79</v>
      </c>
      <c r="B7" s="4"/>
      <c r="C7" s="4"/>
      <c r="D7" s="4"/>
      <c r="E7" s="4"/>
      <c r="F7" s="4"/>
      <c r="G7" s="4"/>
      <c r="H7" s="4"/>
      <c r="I7" s="4"/>
      <c r="J7" s="4"/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6"/>
      <c r="B9" s="6" t="s">
        <v>80</v>
      </c>
      <c r="C9" s="7" t="s">
        <v>81</v>
      </c>
      <c r="D9" s="6"/>
      <c r="E9" s="6"/>
      <c r="F9" s="6"/>
      <c r="G9" s="6"/>
      <c r="H9" s="6"/>
      <c r="I9" s="6"/>
      <c r="J9" s="6"/>
    </row>
    <row r="12" spans="1:10" ht="45" x14ac:dyDescent="0.25">
      <c r="A12" s="2" t="s">
        <v>0</v>
      </c>
      <c r="B12" s="2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82</v>
      </c>
      <c r="H12" s="3" t="s">
        <v>6</v>
      </c>
      <c r="I12" s="3" t="s">
        <v>83</v>
      </c>
      <c r="J12" s="3" t="s">
        <v>7</v>
      </c>
    </row>
    <row r="13" spans="1:10" x14ac:dyDescent="0.25">
      <c r="A13" s="1" t="s">
        <v>33</v>
      </c>
      <c r="B13" s="1" t="s">
        <v>9</v>
      </c>
      <c r="C13" s="1">
        <v>4476.8599999999997</v>
      </c>
      <c r="D13" s="1"/>
      <c r="E13" s="1"/>
      <c r="F13" s="1"/>
      <c r="G13" s="8"/>
      <c r="H13" s="1"/>
      <c r="I13" s="8"/>
      <c r="J13" s="1">
        <f>SUM(C13:H13)</f>
        <v>4476.8599999999997</v>
      </c>
    </row>
    <row r="14" spans="1:10" x14ac:dyDescent="0.25">
      <c r="A14" s="1" t="s">
        <v>34</v>
      </c>
      <c r="B14" s="1" t="s">
        <v>28</v>
      </c>
      <c r="C14" s="1">
        <v>4823.7299999999996</v>
      </c>
      <c r="D14" s="1"/>
      <c r="E14" s="1"/>
      <c r="F14" s="1"/>
      <c r="G14" s="8"/>
      <c r="H14" s="1"/>
      <c r="I14" s="8"/>
      <c r="J14" s="1">
        <f>SUM(C14:H14)</f>
        <v>4823.7299999999996</v>
      </c>
    </row>
    <row r="15" spans="1:10" x14ac:dyDescent="0.25">
      <c r="A15" s="1" t="s">
        <v>35</v>
      </c>
      <c r="B15" s="1" t="s">
        <v>36</v>
      </c>
      <c r="C15" s="1"/>
      <c r="D15" s="1">
        <v>3575.61</v>
      </c>
      <c r="E15" s="1"/>
      <c r="F15" s="1"/>
      <c r="G15" s="8"/>
      <c r="H15" s="1"/>
      <c r="I15" s="8"/>
      <c r="J15" s="1">
        <f>SUM(C15:H15)</f>
        <v>3575.61</v>
      </c>
    </row>
    <row r="16" spans="1:10" x14ac:dyDescent="0.25">
      <c r="A16" s="1" t="s">
        <v>8</v>
      </c>
      <c r="B16" s="1" t="s">
        <v>9</v>
      </c>
      <c r="C16" s="1">
        <v>4476.8599999999997</v>
      </c>
      <c r="D16" s="1"/>
      <c r="E16" s="1"/>
      <c r="F16" s="1"/>
      <c r="G16" s="8"/>
      <c r="H16" s="1"/>
      <c r="I16" s="8"/>
      <c r="J16" s="1">
        <f>SUM(C16:H16)</f>
        <v>4476.8599999999997</v>
      </c>
    </row>
    <row r="17" spans="1:10" x14ac:dyDescent="0.25">
      <c r="A17" s="1" t="s">
        <v>37</v>
      </c>
      <c r="B17" s="1" t="s">
        <v>36</v>
      </c>
      <c r="C17" s="1"/>
      <c r="D17" s="1">
        <v>3575.61</v>
      </c>
      <c r="E17" s="1"/>
      <c r="F17" s="1"/>
      <c r="G17" s="8"/>
      <c r="H17" s="1"/>
      <c r="I17" s="8"/>
      <c r="J17" s="1">
        <f>SUM(C17:H17)</f>
        <v>3575.61</v>
      </c>
    </row>
    <row r="18" spans="1:10" x14ac:dyDescent="0.25">
      <c r="A18" s="1" t="s">
        <v>38</v>
      </c>
      <c r="B18" s="1" t="s">
        <v>9</v>
      </c>
      <c r="C18" s="1">
        <v>4476.8599999999997</v>
      </c>
      <c r="D18" s="1"/>
      <c r="E18" s="1">
        <v>307.60000000000002</v>
      </c>
      <c r="F18" s="1">
        <v>0.18</v>
      </c>
      <c r="G18" s="8">
        <v>-1.27</v>
      </c>
      <c r="H18" s="1"/>
      <c r="I18" s="8"/>
      <c r="J18" s="1">
        <f>SUM(C18:H18)</f>
        <v>4783.37</v>
      </c>
    </row>
    <row r="19" spans="1:10" x14ac:dyDescent="0.25">
      <c r="A19" s="1" t="s">
        <v>10</v>
      </c>
      <c r="B19" s="1" t="s">
        <v>9</v>
      </c>
      <c r="C19" s="1">
        <v>4476.8599999999997</v>
      </c>
      <c r="D19" s="1"/>
      <c r="E19" s="1">
        <v>325.04000000000002</v>
      </c>
      <c r="F19" s="1">
        <v>10.130000000000001</v>
      </c>
      <c r="G19" s="8">
        <v>1.06</v>
      </c>
      <c r="H19" s="1"/>
      <c r="I19" s="8"/>
      <c r="J19" s="1">
        <f>SUM(C19:H19)</f>
        <v>4813.09</v>
      </c>
    </row>
    <row r="20" spans="1:10" x14ac:dyDescent="0.25">
      <c r="A20" s="1" t="s">
        <v>11</v>
      </c>
      <c r="B20" s="1" t="s">
        <v>12</v>
      </c>
      <c r="C20" s="1"/>
      <c r="D20" s="1"/>
      <c r="E20" s="1"/>
      <c r="F20" s="1">
        <v>14.96</v>
      </c>
      <c r="G20" s="8">
        <v>1.57</v>
      </c>
      <c r="H20" s="1"/>
      <c r="I20" s="8"/>
      <c r="J20" s="1">
        <f>SUM(C20:H20)</f>
        <v>16.53</v>
      </c>
    </row>
    <row r="21" spans="1:10" x14ac:dyDescent="0.25">
      <c r="A21" s="1" t="s">
        <v>13</v>
      </c>
      <c r="B21" s="1" t="s">
        <v>9</v>
      </c>
      <c r="C21" s="1"/>
      <c r="D21" s="1"/>
      <c r="E21" s="1"/>
      <c r="F21" s="1">
        <v>2.82</v>
      </c>
      <c r="G21" s="8">
        <v>0.47</v>
      </c>
      <c r="H21" s="1"/>
      <c r="I21" s="8"/>
      <c r="J21" s="1">
        <f>SUM(C21:H21)</f>
        <v>3.29</v>
      </c>
    </row>
    <row r="22" spans="1:10" x14ac:dyDescent="0.25">
      <c r="A22" s="1" t="s">
        <v>14</v>
      </c>
      <c r="B22" s="1" t="s">
        <v>9</v>
      </c>
      <c r="C22" s="1">
        <v>4476.8599999999997</v>
      </c>
      <c r="D22" s="1"/>
      <c r="E22" s="1">
        <v>99.66</v>
      </c>
      <c r="F22" s="1">
        <v>199.23</v>
      </c>
      <c r="G22" s="8"/>
      <c r="H22" s="1"/>
      <c r="I22" s="8"/>
      <c r="J22" s="1">
        <f>SUM(C22:H22)</f>
        <v>4775.7499999999991</v>
      </c>
    </row>
    <row r="23" spans="1:10" x14ac:dyDescent="0.25">
      <c r="A23" s="1" t="s">
        <v>39</v>
      </c>
      <c r="B23" s="1" t="s">
        <v>9</v>
      </c>
      <c r="C23" s="1">
        <v>4476.8599999999997</v>
      </c>
      <c r="D23" s="1"/>
      <c r="E23" s="1"/>
      <c r="F23" s="1"/>
      <c r="G23" s="8"/>
      <c r="H23" s="1"/>
      <c r="I23" s="8"/>
      <c r="J23" s="1">
        <f>SUM(C23:H23)</f>
        <v>4476.8599999999997</v>
      </c>
    </row>
    <row r="24" spans="1:10" x14ac:dyDescent="0.25">
      <c r="A24" s="1" t="s">
        <v>40</v>
      </c>
      <c r="B24" s="1" t="s">
        <v>41</v>
      </c>
      <c r="C24" s="1">
        <v>4144.34</v>
      </c>
      <c r="D24" s="1"/>
      <c r="E24" s="1"/>
      <c r="F24" s="1"/>
      <c r="G24" s="8"/>
      <c r="H24" s="1"/>
      <c r="I24" s="8"/>
      <c r="J24" s="1">
        <f>SUM(C24:H24)</f>
        <v>4144.34</v>
      </c>
    </row>
    <row r="25" spans="1:10" x14ac:dyDescent="0.25">
      <c r="A25" s="1" t="s">
        <v>15</v>
      </c>
      <c r="B25" s="1" t="s">
        <v>9</v>
      </c>
      <c r="C25" s="1">
        <v>4476.8599999999997</v>
      </c>
      <c r="D25" s="1"/>
      <c r="E25" s="1">
        <v>284.41000000000003</v>
      </c>
      <c r="F25" s="1">
        <v>13.3</v>
      </c>
      <c r="G25" s="8">
        <v>0.93</v>
      </c>
      <c r="H25" s="1"/>
      <c r="I25" s="8"/>
      <c r="J25" s="1">
        <f>SUM(C25:H25)</f>
        <v>4775.5</v>
      </c>
    </row>
    <row r="26" spans="1:10" x14ac:dyDescent="0.25">
      <c r="A26" s="1" t="s">
        <v>42</v>
      </c>
      <c r="B26" s="1" t="s">
        <v>9</v>
      </c>
      <c r="C26" s="1">
        <v>4476.8599999999997</v>
      </c>
      <c r="D26" s="1"/>
      <c r="E26" s="1"/>
      <c r="F26" s="1"/>
      <c r="G26" s="8"/>
      <c r="H26" s="1"/>
      <c r="I26" s="8"/>
      <c r="J26" s="1">
        <f>SUM(C26:H26)</f>
        <v>4476.8599999999997</v>
      </c>
    </row>
    <row r="27" spans="1:10" x14ac:dyDescent="0.25">
      <c r="A27" s="1" t="s">
        <v>43</v>
      </c>
      <c r="B27" s="1" t="s">
        <v>41</v>
      </c>
      <c r="C27" s="1">
        <v>4144.34</v>
      </c>
      <c r="D27" s="1"/>
      <c r="E27" s="1"/>
      <c r="F27" s="1"/>
      <c r="G27" s="8"/>
      <c r="H27" s="1"/>
      <c r="I27" s="8"/>
      <c r="J27" s="1">
        <f>SUM(C27:H27)</f>
        <v>4144.34</v>
      </c>
    </row>
    <row r="28" spans="1:10" x14ac:dyDescent="0.25">
      <c r="A28" s="1" t="s">
        <v>44</v>
      </c>
      <c r="B28" s="1" t="s">
        <v>9</v>
      </c>
      <c r="C28" s="1">
        <v>4476.8599999999997</v>
      </c>
      <c r="D28" s="1"/>
      <c r="E28" s="1"/>
      <c r="F28" s="1"/>
      <c r="G28" s="8"/>
      <c r="H28" s="1"/>
      <c r="I28" s="8"/>
      <c r="J28" s="1">
        <f>SUM(C28:H28)</f>
        <v>4476.8599999999997</v>
      </c>
    </row>
    <row r="29" spans="1:10" x14ac:dyDescent="0.25">
      <c r="A29" s="1" t="s">
        <v>16</v>
      </c>
      <c r="B29" s="1" t="s">
        <v>9</v>
      </c>
      <c r="C29" s="1"/>
      <c r="D29" s="1"/>
      <c r="E29" s="1"/>
      <c r="F29" s="1">
        <v>14.17</v>
      </c>
      <c r="G29" s="8">
        <v>1.33</v>
      </c>
      <c r="H29" s="1"/>
      <c r="I29" s="8"/>
      <c r="J29" s="1">
        <f>SUM(C29:H29)</f>
        <v>15.5</v>
      </c>
    </row>
    <row r="30" spans="1:10" x14ac:dyDescent="0.25">
      <c r="A30" s="1" t="s">
        <v>17</v>
      </c>
      <c r="B30" s="1" t="s">
        <v>18</v>
      </c>
      <c r="C30" s="1">
        <v>4570.41</v>
      </c>
      <c r="D30" s="1"/>
      <c r="E30" s="1"/>
      <c r="F30" s="1"/>
      <c r="G30" s="8"/>
      <c r="H30" s="1"/>
      <c r="I30" s="8"/>
      <c r="J30" s="1">
        <f>SUM(C30:H30)</f>
        <v>4570.41</v>
      </c>
    </row>
    <row r="31" spans="1:10" x14ac:dyDescent="0.25">
      <c r="A31" s="1" t="s">
        <v>45</v>
      </c>
      <c r="B31" s="1" t="s">
        <v>36</v>
      </c>
      <c r="C31" s="1"/>
      <c r="D31" s="1">
        <v>3575.61</v>
      </c>
      <c r="E31" s="1"/>
      <c r="F31" s="1"/>
      <c r="G31" s="8"/>
      <c r="H31" s="1"/>
      <c r="I31" s="8"/>
      <c r="J31" s="1">
        <f>SUM(C31:H31)</f>
        <v>3575.61</v>
      </c>
    </row>
    <row r="32" spans="1:10" x14ac:dyDescent="0.25">
      <c r="A32" s="1" t="s">
        <v>19</v>
      </c>
      <c r="B32" s="1" t="s">
        <v>20</v>
      </c>
      <c r="C32" s="1"/>
      <c r="D32" s="1">
        <v>2966.93</v>
      </c>
      <c r="E32" s="1"/>
      <c r="F32" s="1"/>
      <c r="G32" s="8"/>
      <c r="H32" s="1"/>
      <c r="I32" s="8"/>
      <c r="J32" s="1">
        <f>SUM(C32:H32)</f>
        <v>2966.93</v>
      </c>
    </row>
    <row r="33" spans="1:10" x14ac:dyDescent="0.25">
      <c r="A33" s="1" t="s">
        <v>21</v>
      </c>
      <c r="B33" s="1" t="s">
        <v>12</v>
      </c>
      <c r="C33" s="1">
        <v>4823.7299999999996</v>
      </c>
      <c r="D33" s="1"/>
      <c r="E33" s="1"/>
      <c r="F33" s="1"/>
      <c r="G33" s="8"/>
      <c r="H33" s="1"/>
      <c r="I33" s="8"/>
      <c r="J33" s="1">
        <f>SUM(C33:H33)</f>
        <v>4823.7299999999996</v>
      </c>
    </row>
    <row r="34" spans="1:10" x14ac:dyDescent="0.25">
      <c r="A34" s="1" t="s">
        <v>46</v>
      </c>
      <c r="B34" s="1" t="s">
        <v>9</v>
      </c>
      <c r="C34" s="1">
        <v>4476.8599999999997</v>
      </c>
      <c r="D34" s="1"/>
      <c r="E34" s="1"/>
      <c r="F34" s="1"/>
      <c r="G34" s="8"/>
      <c r="H34" s="1"/>
      <c r="I34" s="8"/>
      <c r="J34" s="1">
        <f>SUM(C34:H34)</f>
        <v>4476.8599999999997</v>
      </c>
    </row>
    <row r="35" spans="1:10" x14ac:dyDescent="0.25">
      <c r="A35" s="1" t="s">
        <v>47</v>
      </c>
      <c r="B35" s="1" t="s">
        <v>9</v>
      </c>
      <c r="C35" s="1">
        <v>4476.8599999999997</v>
      </c>
      <c r="D35" s="1"/>
      <c r="E35" s="1"/>
      <c r="F35" s="1"/>
      <c r="G35" s="8"/>
      <c r="H35" s="1"/>
      <c r="I35" s="8"/>
      <c r="J35" s="1">
        <f>SUM(C35:H35)</f>
        <v>4476.8599999999997</v>
      </c>
    </row>
    <row r="36" spans="1:10" x14ac:dyDescent="0.25">
      <c r="A36" s="1" t="s">
        <v>22</v>
      </c>
      <c r="B36" s="1" t="s">
        <v>18</v>
      </c>
      <c r="C36" s="1">
        <v>4570.41</v>
      </c>
      <c r="D36" s="1"/>
      <c r="E36" s="1"/>
      <c r="F36" s="1"/>
      <c r="G36" s="8"/>
      <c r="H36" s="1"/>
      <c r="I36" s="8"/>
      <c r="J36" s="1">
        <f>SUM(C36:H36)</f>
        <v>4570.41</v>
      </c>
    </row>
    <row r="37" spans="1:10" x14ac:dyDescent="0.25">
      <c r="A37" s="1" t="s">
        <v>23</v>
      </c>
      <c r="B37" s="1" t="s">
        <v>9</v>
      </c>
      <c r="C37" s="1">
        <v>4476.8599999999997</v>
      </c>
      <c r="D37" s="1"/>
      <c r="E37" s="1"/>
      <c r="F37" s="1"/>
      <c r="G37" s="8"/>
      <c r="H37" s="1"/>
      <c r="I37" s="8"/>
      <c r="J37" s="1">
        <f>SUM(C37:H37)</f>
        <v>4476.8599999999997</v>
      </c>
    </row>
    <row r="38" spans="1:10" x14ac:dyDescent="0.25">
      <c r="A38" s="1" t="s">
        <v>24</v>
      </c>
      <c r="B38" s="1" t="s">
        <v>9</v>
      </c>
      <c r="C38" s="1">
        <v>4476.8599999999997</v>
      </c>
      <c r="D38" s="1"/>
      <c r="E38" s="1"/>
      <c r="F38" s="1"/>
      <c r="G38" s="8"/>
      <c r="H38" s="1"/>
      <c r="I38" s="8"/>
      <c r="J38" s="1">
        <f>SUM(C38:H38)</f>
        <v>4476.8599999999997</v>
      </c>
    </row>
    <row r="39" spans="1:10" x14ac:dyDescent="0.25">
      <c r="A39" s="1" t="s">
        <v>48</v>
      </c>
      <c r="B39" s="1" t="s">
        <v>9</v>
      </c>
      <c r="C39" s="1">
        <v>4476.8599999999997</v>
      </c>
      <c r="D39" s="1"/>
      <c r="E39" s="1"/>
      <c r="F39" s="1"/>
      <c r="G39" s="8"/>
      <c r="H39" s="1"/>
      <c r="I39" s="8"/>
      <c r="J39" s="1">
        <f>SUM(C39:H39)</f>
        <v>4476.8599999999997</v>
      </c>
    </row>
    <row r="40" spans="1:10" x14ac:dyDescent="0.25">
      <c r="A40" s="1" t="s">
        <v>25</v>
      </c>
      <c r="B40" s="1" t="s">
        <v>12</v>
      </c>
      <c r="C40" s="1">
        <v>4823.7299999999996</v>
      </c>
      <c r="D40" s="1"/>
      <c r="E40" s="1"/>
      <c r="F40" s="1"/>
      <c r="G40" s="8"/>
      <c r="H40" s="1"/>
      <c r="I40" s="8"/>
      <c r="J40" s="1">
        <f>SUM(C40:H40)</f>
        <v>4823.7299999999996</v>
      </c>
    </row>
    <row r="41" spans="1:10" x14ac:dyDescent="0.25">
      <c r="A41" s="1" t="s">
        <v>49</v>
      </c>
      <c r="B41" s="1" t="s">
        <v>36</v>
      </c>
      <c r="C41" s="1"/>
      <c r="D41" s="1">
        <v>3575.61</v>
      </c>
      <c r="E41" s="1"/>
      <c r="F41" s="1"/>
      <c r="G41" s="8"/>
      <c r="H41" s="1"/>
      <c r="I41" s="8"/>
      <c r="J41" s="1">
        <f>SUM(C41:H41)</f>
        <v>3575.61</v>
      </c>
    </row>
    <row r="42" spans="1:10" x14ac:dyDescent="0.25">
      <c r="A42" s="1" t="s">
        <v>50</v>
      </c>
      <c r="B42" s="1" t="s">
        <v>28</v>
      </c>
      <c r="C42" s="1">
        <v>4823.7299999999996</v>
      </c>
      <c r="D42" s="1"/>
      <c r="E42" s="1"/>
      <c r="F42" s="1"/>
      <c r="G42" s="8"/>
      <c r="H42" s="1"/>
      <c r="I42" s="8"/>
      <c r="J42" s="1">
        <f>SUM(C42:H42)</f>
        <v>4823.7299999999996</v>
      </c>
    </row>
    <row r="43" spans="1:10" x14ac:dyDescent="0.25">
      <c r="A43" s="1" t="s">
        <v>51</v>
      </c>
      <c r="B43" s="1" t="s">
        <v>9</v>
      </c>
      <c r="C43" s="1">
        <v>4476.8599999999997</v>
      </c>
      <c r="D43" s="1"/>
      <c r="E43" s="1">
        <v>487.56</v>
      </c>
      <c r="F43" s="1">
        <v>8.4600000000000009</v>
      </c>
      <c r="G43" s="8"/>
      <c r="H43" s="1"/>
      <c r="I43" s="8"/>
      <c r="J43" s="1">
        <f>SUM(C43:H43)</f>
        <v>4972.88</v>
      </c>
    </row>
    <row r="44" spans="1:10" x14ac:dyDescent="0.25">
      <c r="A44" s="1" t="s">
        <v>52</v>
      </c>
      <c r="B44" s="1" t="s">
        <v>9</v>
      </c>
      <c r="C44" s="1">
        <v>4476.8599999999997</v>
      </c>
      <c r="D44" s="1"/>
      <c r="E44" s="1">
        <v>548.13</v>
      </c>
      <c r="F44" s="1">
        <v>9.1199999999999992</v>
      </c>
      <c r="G44" s="8"/>
      <c r="H44" s="1"/>
      <c r="I44" s="8"/>
      <c r="J44" s="1">
        <f>SUM(C44:H44)</f>
        <v>5034.1099999999997</v>
      </c>
    </row>
    <row r="45" spans="1:10" x14ac:dyDescent="0.25">
      <c r="A45" s="1" t="s">
        <v>53</v>
      </c>
      <c r="B45" s="1" t="s">
        <v>9</v>
      </c>
      <c r="C45" s="1">
        <v>4476.8599999999997</v>
      </c>
      <c r="D45" s="1"/>
      <c r="E45" s="1"/>
      <c r="F45" s="1"/>
      <c r="G45" s="8"/>
      <c r="H45" s="1"/>
      <c r="I45" s="8"/>
      <c r="J45" s="1">
        <f>SUM(C45:H45)</f>
        <v>4476.8599999999997</v>
      </c>
    </row>
    <row r="46" spans="1:10" x14ac:dyDescent="0.25">
      <c r="A46" s="1" t="s">
        <v>54</v>
      </c>
      <c r="B46" s="1" t="s">
        <v>9</v>
      </c>
      <c r="C46" s="1">
        <v>4476.8599999999997</v>
      </c>
      <c r="D46" s="1"/>
      <c r="E46" s="1"/>
      <c r="F46" s="1"/>
      <c r="G46" s="8"/>
      <c r="H46" s="1"/>
      <c r="I46" s="8"/>
      <c r="J46" s="1">
        <f>SUM(C46:H46)</f>
        <v>4476.8599999999997</v>
      </c>
    </row>
    <row r="47" spans="1:10" x14ac:dyDescent="0.25">
      <c r="A47" s="1" t="s">
        <v>55</v>
      </c>
      <c r="B47" s="1" t="s">
        <v>32</v>
      </c>
      <c r="C47" s="1">
        <v>5156.76</v>
      </c>
      <c r="D47" s="1"/>
      <c r="E47" s="1"/>
      <c r="F47" s="1"/>
      <c r="G47" s="8"/>
      <c r="H47" s="1"/>
      <c r="I47" s="8"/>
      <c r="J47" s="1">
        <f>SUM(C47:H47)</f>
        <v>5156.76</v>
      </c>
    </row>
    <row r="48" spans="1:10" x14ac:dyDescent="0.25">
      <c r="A48" s="1" t="s">
        <v>56</v>
      </c>
      <c r="B48" s="1" t="s">
        <v>9</v>
      </c>
      <c r="C48" s="1">
        <v>4476.8599999999997</v>
      </c>
      <c r="D48" s="1"/>
      <c r="E48" s="1"/>
      <c r="F48" s="1"/>
      <c r="G48" s="8"/>
      <c r="H48" s="1"/>
      <c r="I48" s="8"/>
      <c r="J48" s="1">
        <f>SUM(C48:H48)</f>
        <v>4476.8599999999997</v>
      </c>
    </row>
    <row r="49" spans="1:10" x14ac:dyDescent="0.25">
      <c r="A49" s="1" t="s">
        <v>57</v>
      </c>
      <c r="B49" s="1" t="s">
        <v>41</v>
      </c>
      <c r="C49" s="1">
        <v>4144.34</v>
      </c>
      <c r="D49" s="1"/>
      <c r="E49" s="1"/>
      <c r="F49" s="1"/>
      <c r="G49" s="8"/>
      <c r="H49" s="1"/>
      <c r="I49" s="8"/>
      <c r="J49" s="1">
        <f>SUM(C49:H49)</f>
        <v>4144.34</v>
      </c>
    </row>
    <row r="50" spans="1:10" x14ac:dyDescent="0.25">
      <c r="A50" s="1" t="s">
        <v>26</v>
      </c>
      <c r="B50" s="1" t="s">
        <v>20</v>
      </c>
      <c r="C50" s="1"/>
      <c r="D50" s="1">
        <v>2966.93</v>
      </c>
      <c r="E50" s="1"/>
      <c r="F50" s="1"/>
      <c r="G50" s="8"/>
      <c r="H50" s="1"/>
      <c r="I50" s="8"/>
      <c r="J50" s="1">
        <f>SUM(C50:H50)</f>
        <v>2966.93</v>
      </c>
    </row>
    <row r="51" spans="1:10" x14ac:dyDescent="0.25">
      <c r="A51" s="1" t="s">
        <v>58</v>
      </c>
      <c r="B51" s="1" t="s">
        <v>9</v>
      </c>
      <c r="C51" s="1">
        <v>4476.8599999999997</v>
      </c>
      <c r="D51" s="1"/>
      <c r="E51" s="1"/>
      <c r="F51" s="1"/>
      <c r="G51" s="8"/>
      <c r="H51" s="1"/>
      <c r="I51" s="8"/>
      <c r="J51" s="1">
        <f>SUM(C51:H51)</f>
        <v>4476.8599999999997</v>
      </c>
    </row>
    <row r="52" spans="1:10" x14ac:dyDescent="0.25">
      <c r="A52" s="1" t="s">
        <v>59</v>
      </c>
      <c r="B52" s="1" t="s">
        <v>36</v>
      </c>
      <c r="C52" s="1"/>
      <c r="D52" s="1">
        <v>2966.93</v>
      </c>
      <c r="E52" s="1"/>
      <c r="F52" s="1"/>
      <c r="G52" s="8"/>
      <c r="H52" s="1"/>
      <c r="I52" s="8"/>
      <c r="J52" s="1">
        <f>SUM(C52:H52)</f>
        <v>2966.93</v>
      </c>
    </row>
    <row r="53" spans="1:10" x14ac:dyDescent="0.25">
      <c r="A53" s="1" t="s">
        <v>60</v>
      </c>
      <c r="B53" s="1" t="s">
        <v>9</v>
      </c>
      <c r="C53" s="1">
        <v>4476.8599999999997</v>
      </c>
      <c r="D53" s="1"/>
      <c r="E53" s="1"/>
      <c r="F53" s="1"/>
      <c r="G53" s="8"/>
      <c r="H53" s="1"/>
      <c r="I53" s="8"/>
      <c r="J53" s="1">
        <f>SUM(C53:H53)</f>
        <v>4476.8599999999997</v>
      </c>
    </row>
    <row r="54" spans="1:10" x14ac:dyDescent="0.25">
      <c r="A54" s="1" t="s">
        <v>61</v>
      </c>
      <c r="B54" s="1" t="s">
        <v>9</v>
      </c>
      <c r="C54" s="1">
        <v>4476.8599999999997</v>
      </c>
      <c r="D54" s="1"/>
      <c r="E54" s="1"/>
      <c r="F54" s="1"/>
      <c r="G54" s="8"/>
      <c r="H54" s="1"/>
      <c r="I54" s="8"/>
      <c r="J54" s="1">
        <f>SUM(C54:H54)</f>
        <v>4476.8599999999997</v>
      </c>
    </row>
    <row r="55" spans="1:10" x14ac:dyDescent="0.25">
      <c r="A55" s="1" t="s">
        <v>62</v>
      </c>
      <c r="B55" s="1" t="s">
        <v>28</v>
      </c>
      <c r="C55" s="1">
        <v>4823.7299999999996</v>
      </c>
      <c r="D55" s="1"/>
      <c r="E55" s="1">
        <v>249.15</v>
      </c>
      <c r="F55" s="1">
        <v>4.45</v>
      </c>
      <c r="G55" s="8"/>
      <c r="H55" s="1"/>
      <c r="I55" s="8"/>
      <c r="J55" s="1">
        <f>SUM(C55:H55)</f>
        <v>5077.329999999999</v>
      </c>
    </row>
    <row r="56" spans="1:10" x14ac:dyDescent="0.25">
      <c r="A56" s="1" t="s">
        <v>63</v>
      </c>
      <c r="B56" s="1" t="s">
        <v>9</v>
      </c>
      <c r="C56" s="1">
        <v>4476.8599999999997</v>
      </c>
      <c r="D56" s="1"/>
      <c r="E56" s="1"/>
      <c r="F56" s="1"/>
      <c r="G56" s="8"/>
      <c r="H56" s="1"/>
      <c r="I56" s="8"/>
      <c r="J56" s="1">
        <f>SUM(C56:H56)</f>
        <v>4476.8599999999997</v>
      </c>
    </row>
    <row r="57" spans="1:10" x14ac:dyDescent="0.25">
      <c r="A57" s="1" t="s">
        <v>64</v>
      </c>
      <c r="B57" s="1" t="s">
        <v>41</v>
      </c>
      <c r="C57" s="1">
        <v>4144.34</v>
      </c>
      <c r="D57" s="1"/>
      <c r="E57" s="1"/>
      <c r="F57" s="1"/>
      <c r="G57" s="8"/>
      <c r="H57" s="1"/>
      <c r="I57" s="8"/>
      <c r="J57" s="1">
        <f>SUM(C57:H57)</f>
        <v>4144.34</v>
      </c>
    </row>
    <row r="58" spans="1:10" x14ac:dyDescent="0.25">
      <c r="A58" s="1" t="s">
        <v>65</v>
      </c>
      <c r="B58" s="1" t="s">
        <v>9</v>
      </c>
      <c r="C58" s="1">
        <v>4476.8599999999997</v>
      </c>
      <c r="D58" s="1"/>
      <c r="E58" s="1">
        <v>498.3</v>
      </c>
      <c r="F58" s="1">
        <v>9.6</v>
      </c>
      <c r="G58" s="8"/>
      <c r="H58" s="1"/>
      <c r="I58" s="8"/>
      <c r="J58" s="1">
        <f>SUM(C58:H58)</f>
        <v>4984.76</v>
      </c>
    </row>
    <row r="59" spans="1:10" x14ac:dyDescent="0.25">
      <c r="A59" s="1" t="s">
        <v>66</v>
      </c>
      <c r="B59" s="1" t="s">
        <v>9</v>
      </c>
      <c r="C59" s="1">
        <v>4476.8599999999997</v>
      </c>
      <c r="D59" s="1"/>
      <c r="E59" s="1"/>
      <c r="F59" s="1"/>
      <c r="G59" s="8"/>
      <c r="H59" s="1"/>
      <c r="I59" s="8"/>
      <c r="J59" s="1">
        <f>SUM(C59:H59)</f>
        <v>4476.8599999999997</v>
      </c>
    </row>
    <row r="60" spans="1:10" x14ac:dyDescent="0.25">
      <c r="A60" s="1" t="s">
        <v>67</v>
      </c>
      <c r="B60" s="1" t="s">
        <v>18</v>
      </c>
      <c r="C60" s="1">
        <v>4570.41</v>
      </c>
      <c r="D60" s="1"/>
      <c r="E60" s="1">
        <v>284.41000000000003</v>
      </c>
      <c r="F60" s="1">
        <v>5.32</v>
      </c>
      <c r="G60" s="8"/>
      <c r="H60" s="1"/>
      <c r="I60" s="8"/>
      <c r="J60" s="1">
        <f>SUM(C60:H60)</f>
        <v>4860.1399999999994</v>
      </c>
    </row>
    <row r="61" spans="1:10" x14ac:dyDescent="0.25">
      <c r="A61" s="1" t="s">
        <v>68</v>
      </c>
      <c r="B61" s="1" t="s">
        <v>36</v>
      </c>
      <c r="C61" s="1"/>
      <c r="D61" s="1">
        <v>3575.61</v>
      </c>
      <c r="E61" s="1"/>
      <c r="F61" s="1"/>
      <c r="G61" s="8"/>
      <c r="H61" s="1"/>
      <c r="I61" s="8"/>
      <c r="J61" s="1">
        <f>SUM(C61:H61)</f>
        <v>3575.61</v>
      </c>
    </row>
    <row r="62" spans="1:10" x14ac:dyDescent="0.25">
      <c r="A62" s="1" t="s">
        <v>69</v>
      </c>
      <c r="B62" s="1" t="s">
        <v>20</v>
      </c>
      <c r="C62" s="1"/>
      <c r="D62" s="1">
        <v>2966.93</v>
      </c>
      <c r="E62" s="1"/>
      <c r="F62" s="1"/>
      <c r="G62" s="8"/>
      <c r="H62" s="1"/>
      <c r="I62" s="8"/>
      <c r="J62" s="1">
        <f>SUM(C62:H62)</f>
        <v>2966.93</v>
      </c>
    </row>
    <row r="63" spans="1:10" x14ac:dyDescent="0.25">
      <c r="A63" s="1" t="s">
        <v>70</v>
      </c>
      <c r="B63" s="1" t="s">
        <v>18</v>
      </c>
      <c r="C63" s="1">
        <v>4570.41</v>
      </c>
      <c r="D63" s="1"/>
      <c r="E63" s="1"/>
      <c r="F63" s="1"/>
      <c r="G63" s="8"/>
      <c r="H63" s="1"/>
      <c r="I63" s="8"/>
      <c r="J63" s="1">
        <f>SUM(C63:H63)</f>
        <v>4570.41</v>
      </c>
    </row>
    <row r="64" spans="1:10" x14ac:dyDescent="0.25">
      <c r="A64" s="1" t="s">
        <v>27</v>
      </c>
      <c r="B64" s="1" t="s">
        <v>28</v>
      </c>
      <c r="C64" s="1">
        <v>4823.7299999999996</v>
      </c>
      <c r="D64" s="1"/>
      <c r="E64" s="1">
        <v>99.66</v>
      </c>
      <c r="F64" s="1">
        <v>33.840000000000003</v>
      </c>
      <c r="G64" s="8">
        <v>3.28</v>
      </c>
      <c r="H64" s="1">
        <v>15946.48</v>
      </c>
      <c r="I64" s="8">
        <v>2401</v>
      </c>
      <c r="J64" s="1">
        <f>SUM(C64:I64)</f>
        <v>23307.989999999998</v>
      </c>
    </row>
    <row r="65" spans="1:10" x14ac:dyDescent="0.25">
      <c r="A65" s="1" t="s">
        <v>71</v>
      </c>
      <c r="B65" s="1" t="s">
        <v>9</v>
      </c>
      <c r="C65" s="1">
        <v>4476.8599999999997</v>
      </c>
      <c r="D65" s="1"/>
      <c r="E65" s="1"/>
      <c r="F65" s="1"/>
      <c r="G65" s="8"/>
      <c r="H65" s="1"/>
      <c r="I65" s="8"/>
      <c r="J65" s="1">
        <f>SUM(C65:H65)</f>
        <v>4476.8599999999997</v>
      </c>
    </row>
    <row r="66" spans="1:10" x14ac:dyDescent="0.25">
      <c r="A66" s="1" t="s">
        <v>29</v>
      </c>
      <c r="B66" s="1" t="s">
        <v>18</v>
      </c>
      <c r="C66" s="1">
        <v>4570.41</v>
      </c>
      <c r="D66" s="1"/>
      <c r="E66" s="1"/>
      <c r="F66" s="1"/>
      <c r="G66" s="8"/>
      <c r="H66" s="1"/>
      <c r="I66" s="8"/>
      <c r="J66" s="1">
        <f>SUM(C66:H66)</f>
        <v>4570.41</v>
      </c>
    </row>
    <row r="67" spans="1:10" x14ac:dyDescent="0.25">
      <c r="A67" s="1" t="s">
        <v>72</v>
      </c>
      <c r="B67" s="1" t="s">
        <v>9</v>
      </c>
      <c r="C67" s="1">
        <v>4476.8599999999997</v>
      </c>
      <c r="D67" s="1"/>
      <c r="E67" s="1"/>
      <c r="F67" s="1"/>
      <c r="G67" s="8"/>
      <c r="H67" s="1"/>
      <c r="I67" s="8"/>
      <c r="J67" s="1">
        <f>SUM(C67:H67)</f>
        <v>4476.8599999999997</v>
      </c>
    </row>
    <row r="68" spans="1:10" x14ac:dyDescent="0.25">
      <c r="A68" s="1" t="s">
        <v>73</v>
      </c>
      <c r="B68" s="1" t="s">
        <v>12</v>
      </c>
      <c r="C68" s="1">
        <v>4823.7299999999996</v>
      </c>
      <c r="D68" s="1"/>
      <c r="E68" s="1"/>
      <c r="F68" s="1"/>
      <c r="G68" s="8"/>
      <c r="H68" s="1"/>
      <c r="I68" s="8"/>
      <c r="J68" s="1">
        <f>SUM(C68:H68)</f>
        <v>4823.7299999999996</v>
      </c>
    </row>
    <row r="69" spans="1:10" x14ac:dyDescent="0.25">
      <c r="A69" s="1" t="s">
        <v>74</v>
      </c>
      <c r="B69" s="1" t="s">
        <v>20</v>
      </c>
      <c r="C69" s="1"/>
      <c r="D69" s="1">
        <v>2966.93</v>
      </c>
      <c r="E69" s="1"/>
      <c r="F69" s="1"/>
      <c r="G69" s="8"/>
      <c r="H69" s="1"/>
      <c r="I69" s="8"/>
      <c r="J69" s="1">
        <f>SUM(C69:H69)</f>
        <v>2966.93</v>
      </c>
    </row>
    <row r="70" spans="1:10" x14ac:dyDescent="0.25">
      <c r="A70" s="1" t="s">
        <v>30</v>
      </c>
      <c r="B70" s="1" t="s">
        <v>28</v>
      </c>
      <c r="C70" s="1">
        <v>4019.78</v>
      </c>
      <c r="D70" s="1"/>
      <c r="E70" s="1"/>
      <c r="F70" s="1"/>
      <c r="G70" s="8"/>
      <c r="H70" s="1">
        <v>-617.77</v>
      </c>
      <c r="I70" s="8"/>
      <c r="J70" s="1">
        <f>SUM(C70:H70)</f>
        <v>3402.01</v>
      </c>
    </row>
    <row r="71" spans="1:10" x14ac:dyDescent="0.25">
      <c r="A71" s="1" t="s">
        <v>75</v>
      </c>
      <c r="B71" s="1" t="s">
        <v>12</v>
      </c>
      <c r="C71" s="1">
        <v>4823.7299999999996</v>
      </c>
      <c r="D71" s="1"/>
      <c r="E71" s="1"/>
      <c r="F71" s="1"/>
      <c r="G71" s="8"/>
      <c r="H71" s="1"/>
      <c r="I71" s="8"/>
      <c r="J71" s="1">
        <f>SUM(C71:H71)</f>
        <v>4823.7299999999996</v>
      </c>
    </row>
    <row r="72" spans="1:10" x14ac:dyDescent="0.25">
      <c r="A72" s="1" t="s">
        <v>31</v>
      </c>
      <c r="B72" s="1" t="s">
        <v>32</v>
      </c>
      <c r="C72" s="1"/>
      <c r="D72" s="1"/>
      <c r="E72" s="1"/>
      <c r="F72" s="1">
        <v>16.32</v>
      </c>
      <c r="G72" s="8">
        <v>1.7</v>
      </c>
      <c r="H72" s="1"/>
      <c r="I72" s="8"/>
      <c r="J72" s="1">
        <f>SUM(C72:H72)</f>
        <v>18.02</v>
      </c>
    </row>
    <row r="73" spans="1:10" x14ac:dyDescent="0.25">
      <c r="A73" s="1" t="s">
        <v>76</v>
      </c>
      <c r="B73" s="1" t="s">
        <v>41</v>
      </c>
      <c r="C73" s="1">
        <v>4144.34</v>
      </c>
      <c r="D73" s="1"/>
      <c r="E73" s="1"/>
      <c r="F73" s="1"/>
      <c r="G73" s="8"/>
      <c r="H73" s="1"/>
      <c r="I73" s="8"/>
      <c r="J73" s="1">
        <f>SUM(C73:H73)</f>
        <v>4144.34</v>
      </c>
    </row>
    <row r="74" spans="1:10" x14ac:dyDescent="0.25">
      <c r="A74" s="1" t="s">
        <v>77</v>
      </c>
      <c r="B74" s="1" t="s">
        <v>41</v>
      </c>
      <c r="C74" s="1">
        <v>4144.34</v>
      </c>
      <c r="D74" s="1"/>
      <c r="E74" s="1"/>
      <c r="F74" s="1"/>
      <c r="G74" s="8"/>
      <c r="H74" s="1"/>
      <c r="I74" s="8"/>
      <c r="J74" s="1">
        <f>SUM(C74:H74)</f>
        <v>4144.34</v>
      </c>
    </row>
    <row r="75" spans="1:10" x14ac:dyDescent="0.25">
      <c r="A75" s="8" t="s">
        <v>78</v>
      </c>
      <c r="B75" s="8" t="s">
        <v>9</v>
      </c>
      <c r="C75" s="8">
        <v>4476.8599999999997</v>
      </c>
      <c r="D75" s="8"/>
      <c r="E75" s="8"/>
      <c r="F75" s="8"/>
      <c r="G75" s="8"/>
      <c r="H75" s="8"/>
      <c r="I75" s="8"/>
      <c r="J75" s="8">
        <f>SUM(C75:H75)</f>
        <v>4476.8599999999997</v>
      </c>
    </row>
    <row r="76" spans="1:10" x14ac:dyDescent="0.25">
      <c r="A76" s="9" t="s">
        <v>7</v>
      </c>
      <c r="B76" s="9"/>
      <c r="C76" s="9">
        <f>SUM(C13:C75)</f>
        <v>220836.54999999993</v>
      </c>
      <c r="D76" s="9">
        <f t="shared" ref="D76:I76" si="0">SUM(D13:D75)</f>
        <v>32712.7</v>
      </c>
      <c r="E76" s="9">
        <f t="shared" si="0"/>
        <v>3183.92</v>
      </c>
      <c r="F76" s="9">
        <f t="shared" si="0"/>
        <v>341.90000000000003</v>
      </c>
      <c r="G76" s="9">
        <f t="shared" si="0"/>
        <v>9.0699999999999985</v>
      </c>
      <c r="H76" s="9">
        <f t="shared" si="0"/>
        <v>15328.71</v>
      </c>
      <c r="I76" s="9">
        <f t="shared" si="0"/>
        <v>2401</v>
      </c>
      <c r="J76" s="9">
        <f>SUM(J13:J75)</f>
        <v>274813.84999999986</v>
      </c>
    </row>
    <row r="78" spans="1:10" x14ac:dyDescent="0.25">
      <c r="I78" s="10"/>
    </row>
  </sheetData>
  <sortState xmlns:xlrd2="http://schemas.microsoft.com/office/spreadsheetml/2017/richdata2" ref="A13:J75">
    <sortCondition ref="A13:A75"/>
  </sortState>
  <mergeCells count="1">
    <mergeCell ref="A7:J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2024-05-02T10:36:40Z</dcterms:created>
  <dcterms:modified xsi:type="dcterms:W3CDTF">2024-05-02T12:15:35Z</dcterms:modified>
</cp:coreProperties>
</file>