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W:\WEB\2023\RETRIBUCIONS\"/>
    </mc:Choice>
  </mc:AlternateContent>
  <xr:revisionPtr revIDLastSave="0" documentId="13_ncr:1_{E180FCBB-92A5-49DC-B8C7-C397838835F3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Hoja1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7" i="3" l="1"/>
  <c r="F67" i="3"/>
  <c r="H67" i="3"/>
  <c r="I67" i="3"/>
  <c r="J67" i="3"/>
  <c r="K67" i="3"/>
  <c r="L67" i="3"/>
  <c r="M67" i="3"/>
  <c r="C67" i="3"/>
  <c r="N13" i="3"/>
  <c r="N14" i="3"/>
  <c r="N16" i="3"/>
  <c r="N17" i="3"/>
  <c r="N18" i="3"/>
  <c r="N19" i="3"/>
  <c r="N20" i="3"/>
  <c r="N21" i="3"/>
  <c r="N22" i="3"/>
  <c r="N23" i="3"/>
  <c r="N24" i="3"/>
  <c r="N25" i="3"/>
  <c r="N26" i="3"/>
  <c r="N27" i="3"/>
  <c r="N29" i="3"/>
  <c r="N30" i="3"/>
  <c r="N31" i="3"/>
  <c r="N32" i="3"/>
  <c r="N33" i="3"/>
  <c r="N34" i="3"/>
  <c r="N35" i="3"/>
  <c r="N36" i="3"/>
  <c r="N37" i="3"/>
  <c r="N38" i="3"/>
  <c r="N39" i="3"/>
  <c r="N40" i="3"/>
  <c r="N41" i="3"/>
  <c r="N42" i="3"/>
  <c r="N43" i="3"/>
  <c r="N44" i="3"/>
  <c r="N45" i="3"/>
  <c r="N46" i="3"/>
  <c r="N47" i="3"/>
  <c r="N48" i="3"/>
  <c r="N49" i="3"/>
  <c r="N50" i="3"/>
  <c r="N51" i="3"/>
  <c r="N52" i="3"/>
  <c r="N53" i="3"/>
  <c r="N54" i="3"/>
  <c r="N55" i="3"/>
  <c r="N56" i="3"/>
  <c r="N57" i="3"/>
  <c r="N58" i="3"/>
  <c r="N59" i="3"/>
  <c r="N60" i="3"/>
  <c r="N61" i="3"/>
  <c r="N62" i="3"/>
  <c r="N63" i="3"/>
  <c r="N64" i="3"/>
  <c r="N65" i="3"/>
  <c r="N66" i="3"/>
  <c r="N15" i="3"/>
  <c r="N28" i="3"/>
  <c r="N12" i="3"/>
  <c r="N67" i="3" s="1"/>
</calcChain>
</file>

<file path=xl/sharedStrings.xml><?xml version="1.0" encoding="utf-8"?>
<sst xmlns="http://schemas.openxmlformats.org/spreadsheetml/2006/main" count="128" uniqueCount="81">
  <si>
    <t>ARMENGOL SOCIAS, FRANCESCA LLUCH</t>
  </si>
  <si>
    <t>DEDICACIÓ PARCIAL</t>
  </si>
  <si>
    <t>DIETA GLOBALITZADA</t>
  </si>
  <si>
    <t>BENALAL BENDRIHEM, MESSOD MAXO</t>
  </si>
  <si>
    <t>VICEPRESIDENTS I SECRETARIS</t>
  </si>
  <si>
    <t>ASSIGNACIÓ PARLAMENTARIA</t>
  </si>
  <si>
    <t>BENLLOCH BOTTINI, HELENA</t>
  </si>
  <si>
    <t>BORRAS BARBER, DAMIÀ</t>
  </si>
  <si>
    <t>CABRERA ROSELLO, MARIA SALOME</t>
  </si>
  <si>
    <t>TRIENNIS</t>
  </si>
  <si>
    <t>CAMPOMAR ORELL, JOANA AINA</t>
  </si>
  <si>
    <t>CAMPOS ASENSI, JORGE</t>
  </si>
  <si>
    <t>PORTAVEU TITULAR GRUP</t>
  </si>
  <si>
    <t>CAMPS PONS, JOSE LUIS</t>
  </si>
  <si>
    <t>CANO JUAN, SILVIA</t>
  </si>
  <si>
    <t>CARBONERO SANCHEZ, MARIA PILAR</t>
  </si>
  <si>
    <t>PORTAVEU SUPLENT GRUP</t>
  </si>
  <si>
    <t>CASANOVA PEIRO, ENRIQUE</t>
  </si>
  <si>
    <t>CASTELLS BARO, JOSEP</t>
  </si>
  <si>
    <t>COSTA COSTA, ANTONIO</t>
  </si>
  <si>
    <t>DED. PARCIAL PORT. SUPLENT GP</t>
  </si>
  <si>
    <t>COSTA SERRA, PILAR</t>
  </si>
  <si>
    <t>DALMAU DE MATA, JULI</t>
  </si>
  <si>
    <t>DURAN CLADERA, MARGARITA</t>
  </si>
  <si>
    <t>ENSENYAT RIUTORT, MIQUEL</t>
  </si>
  <si>
    <t>FERNANDEZ LOMBARDO, ARES</t>
  </si>
  <si>
    <t>FERNANDEZ PRIETO, IRANTZU</t>
  </si>
  <si>
    <t>FERRA TERRASA, JOSE MARIA</t>
  </si>
  <si>
    <t>FERRER RIPOLL, JOAN</t>
  </si>
  <si>
    <t>FONT MARBAN, CRISTINA PATRIC</t>
  </si>
  <si>
    <t>FUSTER ZANOGUERA, ANTONIO FRANCISCO</t>
  </si>
  <si>
    <t>GAMUNDI MOLINA, BEATRIZ</t>
  </si>
  <si>
    <t>DED. PARCIAL PORT. COMISSIÓ</t>
  </si>
  <si>
    <t>GOMEZ GORDIOLA, JUAN MANUEL</t>
  </si>
  <si>
    <t>GUASP BARRERO, PATRICIA</t>
  </si>
  <si>
    <t>JIMENEZ FERNANDEZ, PABLO JESUS</t>
  </si>
  <si>
    <t>JUAN GUASCH, MARIANO</t>
  </si>
  <si>
    <t>LAFUENTE MIR, JUAN MANUEL</t>
  </si>
  <si>
    <t>LOPEZ SORIA, ALEJANDRO</t>
  </si>
  <si>
    <t>MARI MARI, MARIA TANIA</t>
  </si>
  <si>
    <t>MARI RENNESSON, VIRGINIA</t>
  </si>
  <si>
    <t>MARI TUR, JORDI</t>
  </si>
  <si>
    <t>MARTIN PERDIZ, ANTONIA</t>
  </si>
  <si>
    <t>MAS TUGORES, JOAN JOSEP</t>
  </si>
  <si>
    <t>DIPUTATS</t>
  </si>
  <si>
    <t>MASCARO BOSCH, JOAN</t>
  </si>
  <si>
    <t>MAYOR ABAD, CRISTINA</t>
  </si>
  <si>
    <t>MENDEZ BAIGES, JESUS</t>
  </si>
  <si>
    <t>PEREZ-RIBAS GUERRERO, MARC</t>
  </si>
  <si>
    <t>PONS FULLANA, MARIA ASUNCION</t>
  </si>
  <si>
    <t>PONS SALOM, CATALINA</t>
  </si>
  <si>
    <t>RIBAS MARINO, IDOIA</t>
  </si>
  <si>
    <t>RIERA MARTOS, NURIA</t>
  </si>
  <si>
    <t>RODRIGUEZ FARRE, SERGIO</t>
  </si>
  <si>
    <t>SAGRERAS BALLESTER, SEBASTIAN</t>
  </si>
  <si>
    <t>SANS REGIS, MARIA ESPERANZA</t>
  </si>
  <si>
    <t>SANSO FUSTER, MARIA PILAR</t>
  </si>
  <si>
    <t>SANTIAGO CAMACHO, GLORIA PILAR</t>
  </si>
  <si>
    <t>SUREDA MARTI, MARIA ANTONIA</t>
  </si>
  <si>
    <t>THOMAS MULET, VICENÇ</t>
  </si>
  <si>
    <t>PRESIDENT DEL PARLAMENT</t>
  </si>
  <si>
    <t>TRIAY FEDELICH, IRENE</t>
  </si>
  <si>
    <t>TRUYOLS MARTI, MARIA ANTONIA</t>
  </si>
  <si>
    <t>VIDAL VIDAL, MIGUEL</t>
  </si>
  <si>
    <t>TOTAL BRUT</t>
  </si>
  <si>
    <t>CATEGORIA</t>
  </si>
  <si>
    <t>COMISSIONS PERMANENTS</t>
  </si>
  <si>
    <t>DIPUTADA/DIPUTAT</t>
  </si>
  <si>
    <t>RETRIBUCIONS DIPUTADES I DIPUTATS DEL PARLAMENT DE LES ILLES BALEARS</t>
  </si>
  <si>
    <t>MES DE RETRIBUCIÓ:</t>
  </si>
  <si>
    <t>INDEMNITZACIÓ PER TRANSICIÓ</t>
  </si>
  <si>
    <t>BONET DIAZ, JOSE JAVIER</t>
  </si>
  <si>
    <t>DIAZ OJEDA, VANESSA</t>
  </si>
  <si>
    <t>REGULARITZACIÓ TRIENNIS</t>
  </si>
  <si>
    <t>REG. ASSIGNACIÓ PARLAMENTARIA</t>
  </si>
  <si>
    <t>REGULARITZACIÓ COMPLEMENTO IT</t>
  </si>
  <si>
    <t>PRESTACION IT E.C. 75%</t>
  </si>
  <si>
    <t>COMPLEMENTO IT E.C.100%</t>
  </si>
  <si>
    <t>abril 2023</t>
  </si>
  <si>
    <t>LIQ. EXTRA JUNY ASSIG. PARLAMENTARIA</t>
  </si>
  <si>
    <t>LIQ. EXTRA JUNY TRIENNIS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</si>
</sst>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3">
    <xf numFmtId="0" fontId="0" fillId="0" borderId="0" xfId="0"/>
    <xf numFmtId="0" fontId="2" fillId="0" borderId="0" xfId="0" applyFont="1"/>
    <xf numFmtId="4" fontId="2" fillId="0" borderId="0" xfId="0" applyNumberFormat="1" applyFont="1"/>
    <xf numFmtId="0" fontId="3" fillId="0" borderId="0" xfId="0" quotePrefix="1" applyFont="1"/>
    <xf numFmtId="0" fontId="3" fillId="2" borderId="1" xfId="0" applyFont="1" applyFill="1" applyBorder="1" applyAlignment="1">
      <alignment horizontal="center" vertical="center" wrapText="1"/>
    </xf>
    <xf numFmtId="0" fontId="2" fillId="0" borderId="1" xfId="0" applyFont="1" applyBorder="1"/>
    <xf numFmtId="4" fontId="2" fillId="0" borderId="1" xfId="0" applyNumberFormat="1" applyFont="1" applyBorder="1"/>
    <xf numFmtId="4" fontId="3" fillId="0" borderId="1" xfId="0" applyNumberFormat="1" applyFont="1" applyBorder="1"/>
    <xf numFmtId="0" fontId="3" fillId="2" borderId="1" xfId="0" applyFont="1" applyFill="1" applyBorder="1"/>
    <xf numFmtId="4" fontId="3" fillId="2" borderId="1" xfId="0" applyNumberFormat="1" applyFont="1" applyFill="1" applyBorder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</cellXfs>
  <cellStyles count="2">
    <cellStyle name="Normal" xfId="0" builtinId="0"/>
    <cellStyle name="Normal 2" xfId="1" xr:uid="{9F89F82E-8712-485C-A84F-B28A3E41E19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952500</xdr:colOff>
      <xdr:row>1</xdr:row>
      <xdr:rowOff>19050</xdr:rowOff>
    </xdr:from>
    <xdr:to>
      <xdr:col>6</xdr:col>
      <xdr:colOff>45810</xdr:colOff>
      <xdr:row>4</xdr:row>
      <xdr:rowOff>171129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C6A38A1F-D0EE-C964-39B0-F2B922C890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01100" y="200025"/>
          <a:ext cx="1036410" cy="6950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D65E90-E175-4F8B-B001-D8AA684A39B8}">
  <dimension ref="A7:N68"/>
  <sheetViews>
    <sheetView tabSelected="1" workbookViewId="0">
      <selection activeCell="A7" sqref="A7:N7"/>
    </sheetView>
  </sheetViews>
  <sheetFormatPr baseColWidth="10" defaultRowHeight="14.25" x14ac:dyDescent="0.2"/>
  <cols>
    <col min="1" max="1" width="41.85546875" style="1" bestFit="1" customWidth="1"/>
    <col min="2" max="2" width="37" style="1" bestFit="1" customWidth="1"/>
    <col min="3" max="4" width="19.42578125" style="1" customWidth="1"/>
    <col min="5" max="5" width="17.7109375" style="1" customWidth="1"/>
    <col min="6" max="7" width="11.42578125" style="1"/>
    <col min="8" max="8" width="17.85546875" style="1" customWidth="1"/>
    <col min="9" max="9" width="19.7109375" style="1" customWidth="1"/>
    <col min="10" max="10" width="19" style="1" customWidth="1"/>
    <col min="11" max="11" width="20.140625" style="1" customWidth="1"/>
    <col min="12" max="12" width="15.5703125" style="1" customWidth="1"/>
    <col min="13" max="13" width="18.42578125" style="1" customWidth="1"/>
    <col min="14" max="16384" width="11.42578125" style="1"/>
  </cols>
  <sheetData>
    <row r="7" spans="1:14" ht="15" x14ac:dyDescent="0.25">
      <c r="A7" s="11" t="s">
        <v>68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</row>
    <row r="9" spans="1:14" ht="15" x14ac:dyDescent="0.25">
      <c r="B9" s="12" t="s">
        <v>69</v>
      </c>
      <c r="C9" s="12"/>
      <c r="D9" s="10"/>
      <c r="F9" s="3" t="s">
        <v>78</v>
      </c>
      <c r="G9" s="3"/>
    </row>
    <row r="11" spans="1:14" ht="60" x14ac:dyDescent="0.2">
      <c r="A11" s="4" t="s">
        <v>67</v>
      </c>
      <c r="B11" s="4" t="s">
        <v>65</v>
      </c>
      <c r="C11" s="4" t="s">
        <v>5</v>
      </c>
      <c r="D11" s="4" t="s">
        <v>79</v>
      </c>
      <c r="E11" s="4" t="s">
        <v>2</v>
      </c>
      <c r="F11" s="4" t="s">
        <v>9</v>
      </c>
      <c r="G11" s="4" t="s">
        <v>80</v>
      </c>
      <c r="H11" s="4" t="s">
        <v>70</v>
      </c>
      <c r="I11" s="4" t="s">
        <v>73</v>
      </c>
      <c r="J11" s="4" t="s">
        <v>74</v>
      </c>
      <c r="K11" s="4" t="s">
        <v>75</v>
      </c>
      <c r="L11" s="4" t="s">
        <v>76</v>
      </c>
      <c r="M11" s="4" t="s">
        <v>77</v>
      </c>
      <c r="N11" s="4" t="s">
        <v>64</v>
      </c>
    </row>
    <row r="12" spans="1:14" ht="15" x14ac:dyDescent="0.25">
      <c r="A12" s="5" t="s">
        <v>0</v>
      </c>
      <c r="B12" s="5" t="s">
        <v>1</v>
      </c>
      <c r="C12" s="6"/>
      <c r="D12" s="6"/>
      <c r="E12" s="6">
        <v>2543.11</v>
      </c>
      <c r="F12" s="6"/>
      <c r="G12" s="6"/>
      <c r="H12" s="6"/>
      <c r="I12" s="6"/>
      <c r="J12" s="6"/>
      <c r="K12" s="6"/>
      <c r="L12" s="6"/>
      <c r="M12" s="6"/>
      <c r="N12" s="7">
        <f>SUM(C12:M12)</f>
        <v>2543.11</v>
      </c>
    </row>
    <row r="13" spans="1:14" ht="15" x14ac:dyDescent="0.25">
      <c r="A13" s="5" t="s">
        <v>3</v>
      </c>
      <c r="B13" s="5" t="s">
        <v>44</v>
      </c>
      <c r="C13" s="6">
        <v>552.58000000000004</v>
      </c>
      <c r="D13" s="6"/>
      <c r="E13" s="6"/>
      <c r="F13" s="6"/>
      <c r="G13" s="6"/>
      <c r="H13" s="6">
        <v>10335.93</v>
      </c>
      <c r="I13" s="6"/>
      <c r="J13" s="6"/>
      <c r="K13" s="6"/>
      <c r="L13" s="6"/>
      <c r="M13" s="6"/>
      <c r="N13" s="7">
        <f t="shared" ref="N13:N66" si="0">SUM(C13:M13)</f>
        <v>10888.51</v>
      </c>
    </row>
    <row r="14" spans="1:14" ht="15" x14ac:dyDescent="0.25">
      <c r="A14" s="5" t="s">
        <v>6</v>
      </c>
      <c r="B14" s="5" t="s">
        <v>66</v>
      </c>
      <c r="C14" s="6">
        <v>596.91</v>
      </c>
      <c r="D14" s="6"/>
      <c r="E14" s="6"/>
      <c r="F14" s="6"/>
      <c r="G14" s="6"/>
      <c r="H14" s="6">
        <v>10335.93</v>
      </c>
      <c r="I14" s="6"/>
      <c r="J14" s="6"/>
      <c r="K14" s="6"/>
      <c r="L14" s="6"/>
      <c r="M14" s="6"/>
      <c r="N14" s="7">
        <f t="shared" si="0"/>
        <v>10932.84</v>
      </c>
    </row>
    <row r="15" spans="1:14" ht="15" x14ac:dyDescent="0.25">
      <c r="A15" s="5" t="s">
        <v>71</v>
      </c>
      <c r="B15" s="5" t="s">
        <v>66</v>
      </c>
      <c r="C15" s="6">
        <v>4476.8599999999997</v>
      </c>
      <c r="D15" s="6"/>
      <c r="E15" s="6"/>
      <c r="F15" s="6"/>
      <c r="G15" s="6"/>
      <c r="H15" s="6"/>
      <c r="I15" s="6"/>
      <c r="J15" s="6"/>
      <c r="K15" s="6"/>
      <c r="L15" s="6"/>
      <c r="M15" s="6"/>
      <c r="N15" s="7">
        <f>SUM(C15:M15)</f>
        <v>4476.8599999999997</v>
      </c>
    </row>
    <row r="16" spans="1:14" ht="15" x14ac:dyDescent="0.25">
      <c r="A16" s="5" t="s">
        <v>7</v>
      </c>
      <c r="B16" s="5" t="s">
        <v>66</v>
      </c>
      <c r="C16" s="6">
        <v>4476.8599999999997</v>
      </c>
      <c r="D16" s="6"/>
      <c r="E16" s="6"/>
      <c r="F16" s="6"/>
      <c r="G16" s="6"/>
      <c r="H16" s="6"/>
      <c r="I16" s="6"/>
      <c r="J16" s="6"/>
      <c r="K16" s="6"/>
      <c r="L16" s="6"/>
      <c r="M16" s="6"/>
      <c r="N16" s="7">
        <f t="shared" si="0"/>
        <v>4476.8599999999997</v>
      </c>
    </row>
    <row r="17" spans="1:14" ht="15" x14ac:dyDescent="0.25">
      <c r="A17" s="5" t="s">
        <v>8</v>
      </c>
      <c r="B17" s="5" t="s">
        <v>66</v>
      </c>
      <c r="C17" s="6">
        <v>4476.8599999999997</v>
      </c>
      <c r="D17" s="6"/>
      <c r="E17" s="6"/>
      <c r="F17" s="6">
        <v>323.52</v>
      </c>
      <c r="G17" s="6"/>
      <c r="H17" s="6"/>
      <c r="I17" s="6"/>
      <c r="J17" s="6"/>
      <c r="K17" s="6"/>
      <c r="L17" s="6"/>
      <c r="M17" s="6"/>
      <c r="N17" s="7">
        <f t="shared" si="0"/>
        <v>4800.3799999999992</v>
      </c>
    </row>
    <row r="18" spans="1:14" ht="15" x14ac:dyDescent="0.25">
      <c r="A18" s="5" t="s">
        <v>10</v>
      </c>
      <c r="B18" s="5" t="s">
        <v>4</v>
      </c>
      <c r="C18" s="6">
        <v>4823.7299999999996</v>
      </c>
      <c r="D18" s="6"/>
      <c r="E18" s="6"/>
      <c r="F18" s="6">
        <v>545.49</v>
      </c>
      <c r="G18" s="6"/>
      <c r="H18" s="6"/>
      <c r="I18" s="6"/>
      <c r="J18" s="6"/>
      <c r="K18" s="6"/>
      <c r="L18" s="6"/>
      <c r="M18" s="6"/>
      <c r="N18" s="7">
        <f t="shared" si="0"/>
        <v>5369.2199999999993</v>
      </c>
    </row>
    <row r="19" spans="1:14" ht="15" x14ac:dyDescent="0.25">
      <c r="A19" s="5" t="s">
        <v>11</v>
      </c>
      <c r="B19" s="5" t="s">
        <v>12</v>
      </c>
      <c r="C19" s="6">
        <v>643.16</v>
      </c>
      <c r="D19" s="6"/>
      <c r="E19" s="6"/>
      <c r="F19" s="6"/>
      <c r="G19" s="6"/>
      <c r="H19" s="6">
        <v>10335.93</v>
      </c>
      <c r="I19" s="6"/>
      <c r="J19" s="6"/>
      <c r="K19" s="6"/>
      <c r="L19" s="6"/>
      <c r="M19" s="6"/>
      <c r="N19" s="7">
        <f t="shared" si="0"/>
        <v>10979.09</v>
      </c>
    </row>
    <row r="20" spans="1:14" ht="15" x14ac:dyDescent="0.25">
      <c r="A20" s="5" t="s">
        <v>13</v>
      </c>
      <c r="B20" s="5" t="s">
        <v>66</v>
      </c>
      <c r="C20" s="6">
        <v>596.91</v>
      </c>
      <c r="D20" s="6">
        <v>3084.06</v>
      </c>
      <c r="E20" s="6"/>
      <c r="F20" s="6">
        <v>25.01</v>
      </c>
      <c r="G20" s="6">
        <v>127.09</v>
      </c>
      <c r="H20" s="6"/>
      <c r="I20" s="6"/>
      <c r="J20" s="6"/>
      <c r="K20" s="6"/>
      <c r="L20" s="6"/>
      <c r="M20" s="6"/>
      <c r="N20" s="7">
        <f t="shared" si="0"/>
        <v>3833.07</v>
      </c>
    </row>
    <row r="21" spans="1:14" ht="15" x14ac:dyDescent="0.25">
      <c r="A21" s="5" t="s">
        <v>14</v>
      </c>
      <c r="B21" s="5" t="s">
        <v>16</v>
      </c>
      <c r="C21" s="6">
        <v>4570.41</v>
      </c>
      <c r="D21" s="6"/>
      <c r="E21" s="6"/>
      <c r="F21" s="6"/>
      <c r="G21" s="6"/>
      <c r="H21" s="6"/>
      <c r="I21" s="6"/>
      <c r="J21" s="6"/>
      <c r="K21" s="6"/>
      <c r="L21" s="6"/>
      <c r="M21" s="6"/>
      <c r="N21" s="7">
        <f t="shared" si="0"/>
        <v>4570.41</v>
      </c>
    </row>
    <row r="22" spans="1:14" ht="15" x14ac:dyDescent="0.25">
      <c r="A22" s="5" t="s">
        <v>15</v>
      </c>
      <c r="B22" s="5" t="s">
        <v>66</v>
      </c>
      <c r="C22" s="6">
        <v>4476.8599999999997</v>
      </c>
      <c r="D22" s="6"/>
      <c r="E22" s="6"/>
      <c r="F22" s="6">
        <v>283.08</v>
      </c>
      <c r="G22" s="6"/>
      <c r="H22" s="6"/>
      <c r="I22" s="6"/>
      <c r="J22" s="6"/>
      <c r="K22" s="6"/>
      <c r="L22" s="6"/>
      <c r="M22" s="6"/>
      <c r="N22" s="7">
        <f t="shared" si="0"/>
        <v>4759.9399999999996</v>
      </c>
    </row>
    <row r="23" spans="1:14" ht="15" x14ac:dyDescent="0.25">
      <c r="A23" s="5" t="s">
        <v>17</v>
      </c>
      <c r="B23" s="5" t="s">
        <v>66</v>
      </c>
      <c r="C23" s="6">
        <v>4476.8599999999997</v>
      </c>
      <c r="D23" s="6"/>
      <c r="E23" s="6"/>
      <c r="F23" s="6">
        <v>516.74</v>
      </c>
      <c r="G23" s="6"/>
      <c r="H23" s="6"/>
      <c r="I23" s="6"/>
      <c r="J23" s="6"/>
      <c r="K23" s="6"/>
      <c r="L23" s="6"/>
      <c r="M23" s="6"/>
      <c r="N23" s="7">
        <f t="shared" si="0"/>
        <v>4993.5999999999995</v>
      </c>
    </row>
    <row r="24" spans="1:14" ht="15" x14ac:dyDescent="0.25">
      <c r="A24" s="5" t="s">
        <v>18</v>
      </c>
      <c r="B24" s="5" t="s">
        <v>16</v>
      </c>
      <c r="C24" s="6">
        <v>4570.41</v>
      </c>
      <c r="D24" s="6"/>
      <c r="E24" s="6"/>
      <c r="F24" s="6"/>
      <c r="G24" s="6"/>
      <c r="H24" s="6"/>
      <c r="I24" s="6"/>
      <c r="J24" s="6"/>
      <c r="K24" s="6"/>
      <c r="L24" s="6"/>
      <c r="M24" s="6"/>
      <c r="N24" s="7">
        <f t="shared" si="0"/>
        <v>4570.41</v>
      </c>
    </row>
    <row r="25" spans="1:14" ht="15" x14ac:dyDescent="0.25">
      <c r="A25" s="5" t="s">
        <v>19</v>
      </c>
      <c r="B25" s="5" t="s">
        <v>12</v>
      </c>
      <c r="C25" s="6">
        <v>4823.7299999999996</v>
      </c>
      <c r="D25" s="6"/>
      <c r="E25" s="6"/>
      <c r="F25" s="6"/>
      <c r="G25" s="6"/>
      <c r="H25" s="6"/>
      <c r="I25" s="6"/>
      <c r="J25" s="6"/>
      <c r="K25" s="6"/>
      <c r="L25" s="6"/>
      <c r="M25" s="6"/>
      <c r="N25" s="7">
        <f t="shared" si="0"/>
        <v>4823.7299999999996</v>
      </c>
    </row>
    <row r="26" spans="1:14" ht="15" x14ac:dyDescent="0.25">
      <c r="A26" s="5" t="s">
        <v>21</v>
      </c>
      <c r="B26" s="5" t="s">
        <v>12</v>
      </c>
      <c r="C26" s="6">
        <v>4823.7299999999996</v>
      </c>
      <c r="D26" s="6"/>
      <c r="E26" s="6"/>
      <c r="F26" s="6"/>
      <c r="G26" s="6"/>
      <c r="H26" s="6"/>
      <c r="I26" s="6"/>
      <c r="J26" s="6"/>
      <c r="K26" s="6"/>
      <c r="L26" s="6"/>
      <c r="M26" s="6"/>
      <c r="N26" s="7">
        <f t="shared" si="0"/>
        <v>4823.7299999999996</v>
      </c>
    </row>
    <row r="27" spans="1:14" ht="15" x14ac:dyDescent="0.25">
      <c r="A27" s="5" t="s">
        <v>22</v>
      </c>
      <c r="B27" s="5" t="s">
        <v>66</v>
      </c>
      <c r="C27" s="6">
        <v>4476.8599999999997</v>
      </c>
      <c r="D27" s="6"/>
      <c r="E27" s="6"/>
      <c r="F27" s="6"/>
      <c r="G27" s="6"/>
      <c r="H27" s="6"/>
      <c r="I27" s="6"/>
      <c r="J27" s="6"/>
      <c r="K27" s="6"/>
      <c r="L27" s="6"/>
      <c r="M27" s="6"/>
      <c r="N27" s="7">
        <f t="shared" si="0"/>
        <v>4476.8599999999997</v>
      </c>
    </row>
    <row r="28" spans="1:14" ht="15" x14ac:dyDescent="0.25">
      <c r="A28" s="5" t="s">
        <v>72</v>
      </c>
      <c r="B28" s="5" t="s">
        <v>12</v>
      </c>
      <c r="C28" s="6">
        <v>4823.7299999999996</v>
      </c>
      <c r="D28" s="6"/>
      <c r="E28" s="6"/>
      <c r="F28" s="6"/>
      <c r="G28" s="6"/>
      <c r="H28" s="6"/>
      <c r="I28" s="6"/>
      <c r="J28" s="6"/>
      <c r="K28" s="6"/>
      <c r="L28" s="6"/>
      <c r="M28" s="6"/>
      <c r="N28" s="7">
        <f>SUM(C28:M28)</f>
        <v>4823.7299999999996</v>
      </c>
    </row>
    <row r="29" spans="1:14" ht="15" x14ac:dyDescent="0.25">
      <c r="A29" s="5" t="s">
        <v>23</v>
      </c>
      <c r="B29" s="5" t="s">
        <v>66</v>
      </c>
      <c r="C29" s="6">
        <v>4476.8599999999997</v>
      </c>
      <c r="D29" s="6"/>
      <c r="E29" s="6"/>
      <c r="F29" s="6"/>
      <c r="G29" s="6"/>
      <c r="H29" s="6"/>
      <c r="I29" s="6"/>
      <c r="J29" s="6"/>
      <c r="K29" s="6"/>
      <c r="L29" s="6"/>
      <c r="M29" s="6"/>
      <c r="N29" s="7">
        <f t="shared" si="0"/>
        <v>4476.8599999999997</v>
      </c>
    </row>
    <row r="30" spans="1:14" ht="15" x14ac:dyDescent="0.25">
      <c r="A30" s="5" t="s">
        <v>24</v>
      </c>
      <c r="B30" s="5" t="s">
        <v>16</v>
      </c>
      <c r="C30" s="6">
        <v>4570.41</v>
      </c>
      <c r="D30" s="6"/>
      <c r="E30" s="6"/>
      <c r="F30" s="6"/>
      <c r="G30" s="6"/>
      <c r="H30" s="6"/>
      <c r="I30" s="6"/>
      <c r="J30" s="6"/>
      <c r="K30" s="6"/>
      <c r="L30" s="6"/>
      <c r="M30" s="6"/>
      <c r="N30" s="7">
        <f t="shared" si="0"/>
        <v>4570.41</v>
      </c>
    </row>
    <row r="31" spans="1:14" ht="15" x14ac:dyDescent="0.25">
      <c r="A31" s="5" t="s">
        <v>25</v>
      </c>
      <c r="B31" s="5" t="s">
        <v>66</v>
      </c>
      <c r="C31" s="6">
        <v>596.91</v>
      </c>
      <c r="D31" s="6"/>
      <c r="E31" s="6"/>
      <c r="F31" s="6"/>
      <c r="G31" s="6"/>
      <c r="H31" s="6">
        <v>10335.93</v>
      </c>
      <c r="I31" s="6"/>
      <c r="J31" s="6"/>
      <c r="K31" s="6"/>
      <c r="L31" s="6"/>
      <c r="M31" s="6"/>
      <c r="N31" s="7">
        <f t="shared" si="0"/>
        <v>10932.84</v>
      </c>
    </row>
    <row r="32" spans="1:14" ht="15" x14ac:dyDescent="0.25">
      <c r="A32" s="5" t="s">
        <v>26</v>
      </c>
      <c r="B32" s="5" t="s">
        <v>66</v>
      </c>
      <c r="C32" s="6">
        <v>4476.8599999999997</v>
      </c>
      <c r="D32" s="6"/>
      <c r="E32" s="6"/>
      <c r="F32" s="6"/>
      <c r="G32" s="6"/>
      <c r="H32" s="6"/>
      <c r="I32" s="6"/>
      <c r="J32" s="6"/>
      <c r="K32" s="6"/>
      <c r="L32" s="6"/>
      <c r="M32" s="6"/>
      <c r="N32" s="7">
        <f t="shared" si="0"/>
        <v>4476.8599999999997</v>
      </c>
    </row>
    <row r="33" spans="1:14" ht="15" x14ac:dyDescent="0.25">
      <c r="A33" s="5" t="s">
        <v>27</v>
      </c>
      <c r="B33" s="5" t="s">
        <v>12</v>
      </c>
      <c r="C33" s="6">
        <v>643.16</v>
      </c>
      <c r="D33" s="6"/>
      <c r="E33" s="6"/>
      <c r="F33" s="6"/>
      <c r="G33" s="6"/>
      <c r="H33" s="6">
        <v>10335.93</v>
      </c>
      <c r="I33" s="6"/>
      <c r="J33" s="6"/>
      <c r="K33" s="6"/>
      <c r="L33" s="6"/>
      <c r="M33" s="6"/>
      <c r="N33" s="7">
        <f t="shared" si="0"/>
        <v>10979.09</v>
      </c>
    </row>
    <row r="34" spans="1:14" ht="15" x14ac:dyDescent="0.25">
      <c r="A34" s="5" t="s">
        <v>28</v>
      </c>
      <c r="B34" s="5" t="s">
        <v>66</v>
      </c>
      <c r="C34" s="6">
        <v>4476.8599999999997</v>
      </c>
      <c r="D34" s="6"/>
      <c r="E34" s="6"/>
      <c r="F34" s="6">
        <v>224.88</v>
      </c>
      <c r="G34" s="6"/>
      <c r="H34" s="6"/>
      <c r="I34" s="6">
        <v>38.700000000000003</v>
      </c>
      <c r="J34" s="6"/>
      <c r="K34" s="6"/>
      <c r="L34" s="6"/>
      <c r="M34" s="6"/>
      <c r="N34" s="7">
        <f t="shared" si="0"/>
        <v>4740.4399999999996</v>
      </c>
    </row>
    <row r="35" spans="1:14" ht="15" x14ac:dyDescent="0.25">
      <c r="A35" s="5" t="s">
        <v>29</v>
      </c>
      <c r="B35" s="5" t="s">
        <v>66</v>
      </c>
      <c r="C35" s="6">
        <v>596.91</v>
      </c>
      <c r="D35" s="6"/>
      <c r="E35" s="6"/>
      <c r="F35" s="6"/>
      <c r="G35" s="6"/>
      <c r="H35" s="6">
        <v>10335.93</v>
      </c>
      <c r="I35" s="6"/>
      <c r="J35" s="6"/>
      <c r="K35" s="6"/>
      <c r="L35" s="6"/>
      <c r="M35" s="6"/>
      <c r="N35" s="7">
        <f t="shared" si="0"/>
        <v>10932.84</v>
      </c>
    </row>
    <row r="36" spans="1:14" ht="15" x14ac:dyDescent="0.25">
      <c r="A36" s="5" t="s">
        <v>30</v>
      </c>
      <c r="B36" s="5" t="s">
        <v>66</v>
      </c>
      <c r="C36" s="6">
        <v>4476.8599999999997</v>
      </c>
      <c r="D36" s="6"/>
      <c r="E36" s="6"/>
      <c r="F36" s="6"/>
      <c r="G36" s="6"/>
      <c r="H36" s="6"/>
      <c r="I36" s="6"/>
      <c r="J36" s="6"/>
      <c r="K36" s="6"/>
      <c r="L36" s="6"/>
      <c r="M36" s="6"/>
      <c r="N36" s="7">
        <f t="shared" si="0"/>
        <v>4476.8599999999997</v>
      </c>
    </row>
    <row r="37" spans="1:14" ht="15" x14ac:dyDescent="0.25">
      <c r="A37" s="5" t="s">
        <v>31</v>
      </c>
      <c r="B37" s="5" t="s">
        <v>66</v>
      </c>
      <c r="C37" s="6">
        <v>4476.8599999999997</v>
      </c>
      <c r="D37" s="6"/>
      <c r="E37" s="6"/>
      <c r="F37" s="6"/>
      <c r="G37" s="6"/>
      <c r="H37" s="6"/>
      <c r="I37" s="6"/>
      <c r="J37" s="6"/>
      <c r="K37" s="6"/>
      <c r="L37" s="6"/>
      <c r="M37" s="6"/>
      <c r="N37" s="7">
        <f t="shared" si="0"/>
        <v>4476.8599999999997</v>
      </c>
    </row>
    <row r="38" spans="1:14" ht="15" x14ac:dyDescent="0.25">
      <c r="A38" s="5" t="s">
        <v>33</v>
      </c>
      <c r="B38" s="5" t="s">
        <v>16</v>
      </c>
      <c r="C38" s="6">
        <v>609.39</v>
      </c>
      <c r="D38" s="6"/>
      <c r="E38" s="6"/>
      <c r="F38" s="6"/>
      <c r="G38" s="6"/>
      <c r="H38" s="6">
        <v>10335.93</v>
      </c>
      <c r="I38" s="6"/>
      <c r="J38" s="6"/>
      <c r="K38" s="6"/>
      <c r="L38" s="6"/>
      <c r="M38" s="6"/>
      <c r="N38" s="7">
        <f t="shared" si="0"/>
        <v>10945.32</v>
      </c>
    </row>
    <row r="39" spans="1:14" ht="15" x14ac:dyDescent="0.25">
      <c r="A39" s="5" t="s">
        <v>34</v>
      </c>
      <c r="B39" s="5" t="s">
        <v>12</v>
      </c>
      <c r="C39" s="6">
        <v>4823.7299999999996</v>
      </c>
      <c r="D39" s="6"/>
      <c r="E39" s="6"/>
      <c r="F39" s="6"/>
      <c r="G39" s="6"/>
      <c r="H39" s="6"/>
      <c r="I39" s="6"/>
      <c r="J39" s="6"/>
      <c r="K39" s="6"/>
      <c r="L39" s="6"/>
      <c r="M39" s="6"/>
      <c r="N39" s="7">
        <f t="shared" si="0"/>
        <v>4823.7299999999996</v>
      </c>
    </row>
    <row r="40" spans="1:14" ht="15" x14ac:dyDescent="0.25">
      <c r="A40" s="5" t="s">
        <v>35</v>
      </c>
      <c r="B40" s="5" t="s">
        <v>66</v>
      </c>
      <c r="C40" s="6">
        <v>596.91</v>
      </c>
      <c r="D40" s="6">
        <v>3084.06</v>
      </c>
      <c r="E40" s="6"/>
      <c r="F40" s="6"/>
      <c r="G40" s="6"/>
      <c r="H40" s="6"/>
      <c r="I40" s="6"/>
      <c r="J40" s="6"/>
      <c r="K40" s="6"/>
      <c r="L40" s="6"/>
      <c r="M40" s="6"/>
      <c r="N40" s="7">
        <f t="shared" si="0"/>
        <v>3680.97</v>
      </c>
    </row>
    <row r="41" spans="1:14" ht="15" x14ac:dyDescent="0.25">
      <c r="A41" s="5" t="s">
        <v>36</v>
      </c>
      <c r="B41" s="5" t="s">
        <v>66</v>
      </c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7">
        <f t="shared" si="0"/>
        <v>0</v>
      </c>
    </row>
    <row r="42" spans="1:14" ht="15" x14ac:dyDescent="0.25">
      <c r="A42" s="5" t="s">
        <v>37</v>
      </c>
      <c r="B42" s="5" t="s">
        <v>4</v>
      </c>
      <c r="C42" s="6">
        <v>4823.7299999999996</v>
      </c>
      <c r="D42" s="6"/>
      <c r="E42" s="6"/>
      <c r="F42" s="6"/>
      <c r="G42" s="6"/>
      <c r="H42" s="6"/>
      <c r="I42" s="6"/>
      <c r="J42" s="6"/>
      <c r="K42" s="6"/>
      <c r="L42" s="6"/>
      <c r="M42" s="6"/>
      <c r="N42" s="7">
        <f t="shared" si="0"/>
        <v>4823.7299999999996</v>
      </c>
    </row>
    <row r="43" spans="1:14" ht="15" x14ac:dyDescent="0.25">
      <c r="A43" s="5" t="s">
        <v>38</v>
      </c>
      <c r="B43" s="5" t="s">
        <v>12</v>
      </c>
      <c r="C43" s="6">
        <v>4823.7299999999996</v>
      </c>
      <c r="D43" s="6"/>
      <c r="E43" s="6"/>
      <c r="F43" s="6"/>
      <c r="G43" s="6"/>
      <c r="H43" s="6"/>
      <c r="I43" s="6"/>
      <c r="J43" s="6"/>
      <c r="K43" s="6"/>
      <c r="L43" s="6"/>
      <c r="M43" s="6"/>
      <c r="N43" s="7">
        <f t="shared" si="0"/>
        <v>4823.7299999999996</v>
      </c>
    </row>
    <row r="44" spans="1:14" ht="15" x14ac:dyDescent="0.25">
      <c r="A44" s="5" t="s">
        <v>39</v>
      </c>
      <c r="B44" s="5" t="s">
        <v>66</v>
      </c>
      <c r="C44" s="6">
        <v>4476.8599999999997</v>
      </c>
      <c r="D44" s="6"/>
      <c r="E44" s="6"/>
      <c r="F44" s="6"/>
      <c r="G44" s="6"/>
      <c r="H44" s="6"/>
      <c r="I44" s="6"/>
      <c r="J44" s="6"/>
      <c r="K44" s="6"/>
      <c r="L44" s="6"/>
      <c r="M44" s="6"/>
      <c r="N44" s="7">
        <f t="shared" si="0"/>
        <v>4476.8599999999997</v>
      </c>
    </row>
    <row r="45" spans="1:14" ht="15" x14ac:dyDescent="0.25">
      <c r="A45" s="5" t="s">
        <v>40</v>
      </c>
      <c r="B45" s="5" t="s">
        <v>66</v>
      </c>
      <c r="C45" s="6"/>
      <c r="D45" s="6">
        <v>3084.06</v>
      </c>
      <c r="E45" s="6"/>
      <c r="F45" s="6"/>
      <c r="G45" s="6">
        <v>141.32</v>
      </c>
      <c r="H45" s="6"/>
      <c r="I45" s="6"/>
      <c r="J45" s="6"/>
      <c r="K45" s="6"/>
      <c r="L45" s="6">
        <v>413.94</v>
      </c>
      <c r="M45" s="6">
        <v>220.71</v>
      </c>
      <c r="N45" s="7">
        <f t="shared" si="0"/>
        <v>3860.03</v>
      </c>
    </row>
    <row r="46" spans="1:14" ht="15" x14ac:dyDescent="0.25">
      <c r="A46" s="5" t="s">
        <v>41</v>
      </c>
      <c r="B46" s="5" t="s">
        <v>66</v>
      </c>
      <c r="C46" s="6">
        <v>596.91</v>
      </c>
      <c r="D46" s="6">
        <v>3084.06</v>
      </c>
      <c r="E46" s="6"/>
      <c r="F46" s="6"/>
      <c r="G46" s="6"/>
      <c r="H46" s="6"/>
      <c r="I46" s="6"/>
      <c r="J46" s="6"/>
      <c r="K46" s="6"/>
      <c r="L46" s="6"/>
      <c r="M46" s="6"/>
      <c r="N46" s="7">
        <f t="shared" si="0"/>
        <v>3680.97</v>
      </c>
    </row>
    <row r="47" spans="1:14" ht="15" x14ac:dyDescent="0.25">
      <c r="A47" s="5" t="s">
        <v>42</v>
      </c>
      <c r="B47" s="5" t="s">
        <v>66</v>
      </c>
      <c r="C47" s="6">
        <v>596.91</v>
      </c>
      <c r="D47" s="6">
        <v>3084.06</v>
      </c>
      <c r="E47" s="6"/>
      <c r="F47" s="6"/>
      <c r="G47" s="6"/>
      <c r="H47" s="6"/>
      <c r="I47" s="6"/>
      <c r="J47" s="6"/>
      <c r="K47" s="6"/>
      <c r="L47" s="6"/>
      <c r="M47" s="6"/>
      <c r="N47" s="7">
        <f t="shared" si="0"/>
        <v>3680.97</v>
      </c>
    </row>
    <row r="48" spans="1:14" ht="15" x14ac:dyDescent="0.25">
      <c r="A48" s="5" t="s">
        <v>43</v>
      </c>
      <c r="B48" s="5" t="s">
        <v>44</v>
      </c>
      <c r="C48" s="6">
        <v>552.58000000000004</v>
      </c>
      <c r="D48" s="6"/>
      <c r="E48" s="6"/>
      <c r="F48" s="6"/>
      <c r="G48" s="6"/>
      <c r="H48" s="6">
        <v>10335.93</v>
      </c>
      <c r="I48" s="6"/>
      <c r="J48" s="6"/>
      <c r="K48" s="6"/>
      <c r="L48" s="6"/>
      <c r="M48" s="6"/>
      <c r="N48" s="7">
        <f t="shared" si="0"/>
        <v>10888.51</v>
      </c>
    </row>
    <row r="49" spans="1:14" ht="15" x14ac:dyDescent="0.25">
      <c r="A49" s="5" t="s">
        <v>45</v>
      </c>
      <c r="B49" s="5" t="s">
        <v>66</v>
      </c>
      <c r="C49" s="6">
        <v>596.91</v>
      </c>
      <c r="D49" s="6"/>
      <c r="E49" s="6"/>
      <c r="F49" s="6"/>
      <c r="G49" s="6"/>
      <c r="H49" s="6">
        <v>10335.93</v>
      </c>
      <c r="I49" s="6"/>
      <c r="J49" s="6"/>
      <c r="K49" s="6"/>
      <c r="L49" s="6"/>
      <c r="M49" s="6"/>
      <c r="N49" s="7">
        <f t="shared" si="0"/>
        <v>10932.84</v>
      </c>
    </row>
    <row r="50" spans="1:14" ht="15" x14ac:dyDescent="0.25">
      <c r="A50" s="5" t="s">
        <v>46</v>
      </c>
      <c r="B50" s="5" t="s">
        <v>66</v>
      </c>
      <c r="C50" s="6">
        <v>4476.8599999999997</v>
      </c>
      <c r="D50" s="6"/>
      <c r="E50" s="6"/>
      <c r="F50" s="6"/>
      <c r="G50" s="6"/>
      <c r="H50" s="6"/>
      <c r="I50" s="6"/>
      <c r="J50" s="6"/>
      <c r="K50" s="6"/>
      <c r="L50" s="6"/>
      <c r="M50" s="6"/>
      <c r="N50" s="7">
        <f t="shared" si="0"/>
        <v>4476.8599999999997</v>
      </c>
    </row>
    <row r="51" spans="1:14" ht="15" x14ac:dyDescent="0.25">
      <c r="A51" s="5" t="s">
        <v>47</v>
      </c>
      <c r="B51" s="5" t="s">
        <v>66</v>
      </c>
      <c r="C51" s="6">
        <v>596.91</v>
      </c>
      <c r="D51" s="6"/>
      <c r="E51" s="6"/>
      <c r="F51" s="6"/>
      <c r="G51" s="6"/>
      <c r="H51" s="6">
        <v>10335.93</v>
      </c>
      <c r="I51" s="6"/>
      <c r="J51" s="6"/>
      <c r="K51" s="6"/>
      <c r="L51" s="6"/>
      <c r="M51" s="6"/>
      <c r="N51" s="7">
        <f t="shared" si="0"/>
        <v>10932.84</v>
      </c>
    </row>
    <row r="52" spans="1:14" ht="15" x14ac:dyDescent="0.25">
      <c r="A52" s="5" t="s">
        <v>48</v>
      </c>
      <c r="B52" s="5" t="s">
        <v>4</v>
      </c>
      <c r="C52" s="6">
        <v>4823.7299999999996</v>
      </c>
      <c r="D52" s="6"/>
      <c r="E52" s="6"/>
      <c r="F52" s="6"/>
      <c r="G52" s="6"/>
      <c r="H52" s="6"/>
      <c r="I52" s="6"/>
      <c r="J52" s="6"/>
      <c r="K52" s="6"/>
      <c r="L52" s="6"/>
      <c r="M52" s="6"/>
      <c r="N52" s="7">
        <f t="shared" si="0"/>
        <v>4823.7299999999996</v>
      </c>
    </row>
    <row r="53" spans="1:14" ht="15" x14ac:dyDescent="0.25">
      <c r="A53" s="5" t="s">
        <v>49</v>
      </c>
      <c r="B53" s="5" t="s">
        <v>66</v>
      </c>
      <c r="C53" s="6">
        <v>596.91</v>
      </c>
      <c r="D53" s="6"/>
      <c r="E53" s="6"/>
      <c r="F53" s="6"/>
      <c r="G53" s="6"/>
      <c r="H53" s="6">
        <v>10335.93</v>
      </c>
      <c r="I53" s="6"/>
      <c r="J53" s="6"/>
      <c r="K53" s="6"/>
      <c r="L53" s="6"/>
      <c r="M53" s="6"/>
      <c r="N53" s="7">
        <f t="shared" si="0"/>
        <v>10932.84</v>
      </c>
    </row>
    <row r="54" spans="1:14" ht="15" x14ac:dyDescent="0.25">
      <c r="A54" s="5" t="s">
        <v>50</v>
      </c>
      <c r="B54" s="5" t="s">
        <v>44</v>
      </c>
      <c r="C54" s="6">
        <v>4144.34</v>
      </c>
      <c r="D54" s="6"/>
      <c r="E54" s="6"/>
      <c r="F54" s="6"/>
      <c r="G54" s="6"/>
      <c r="H54" s="6"/>
      <c r="I54" s="6"/>
      <c r="J54" s="6"/>
      <c r="K54" s="6"/>
      <c r="L54" s="6"/>
      <c r="M54" s="6"/>
      <c r="N54" s="7">
        <f t="shared" si="0"/>
        <v>4144.34</v>
      </c>
    </row>
    <row r="55" spans="1:14" ht="15" x14ac:dyDescent="0.25">
      <c r="A55" s="5" t="s">
        <v>51</v>
      </c>
      <c r="B55" s="5" t="s">
        <v>44</v>
      </c>
      <c r="C55" s="6">
        <v>4144.34</v>
      </c>
      <c r="D55" s="6"/>
      <c r="E55" s="6"/>
      <c r="F55" s="6">
        <v>99.18</v>
      </c>
      <c r="G55" s="6"/>
      <c r="H55" s="6"/>
      <c r="I55" s="6"/>
      <c r="J55" s="6"/>
      <c r="K55" s="6"/>
      <c r="L55" s="6"/>
      <c r="M55" s="6"/>
      <c r="N55" s="7">
        <f t="shared" si="0"/>
        <v>4243.5200000000004</v>
      </c>
    </row>
    <row r="56" spans="1:14" ht="15" x14ac:dyDescent="0.25">
      <c r="A56" s="5" t="s">
        <v>52</v>
      </c>
      <c r="B56" s="5" t="s">
        <v>20</v>
      </c>
      <c r="C56" s="6"/>
      <c r="D56" s="6"/>
      <c r="E56" s="6">
        <v>3064.82</v>
      </c>
      <c r="F56" s="6"/>
      <c r="G56" s="6"/>
      <c r="H56" s="6"/>
      <c r="I56" s="6"/>
      <c r="J56" s="6"/>
      <c r="K56" s="6"/>
      <c r="L56" s="6"/>
      <c r="M56" s="6"/>
      <c r="N56" s="7">
        <f t="shared" si="0"/>
        <v>3064.82</v>
      </c>
    </row>
    <row r="57" spans="1:14" ht="15" x14ac:dyDescent="0.25">
      <c r="A57" s="5" t="s">
        <v>53</v>
      </c>
      <c r="B57" s="5" t="s">
        <v>16</v>
      </c>
      <c r="C57" s="6">
        <v>4570.41</v>
      </c>
      <c r="D57" s="6"/>
      <c r="E57" s="6"/>
      <c r="F57" s="6"/>
      <c r="G57" s="6"/>
      <c r="H57" s="6"/>
      <c r="I57" s="6"/>
      <c r="J57" s="6"/>
      <c r="K57" s="6"/>
      <c r="L57" s="6"/>
      <c r="M57" s="6"/>
      <c r="N57" s="7">
        <f t="shared" si="0"/>
        <v>4570.41</v>
      </c>
    </row>
    <row r="58" spans="1:14" ht="15" x14ac:dyDescent="0.25">
      <c r="A58" s="5" t="s">
        <v>54</v>
      </c>
      <c r="B58" s="5" t="s">
        <v>66</v>
      </c>
      <c r="C58" s="6">
        <v>4476.8599999999997</v>
      </c>
      <c r="D58" s="6"/>
      <c r="E58" s="6"/>
      <c r="F58" s="6"/>
      <c r="G58" s="6"/>
      <c r="H58" s="6"/>
      <c r="I58" s="6"/>
      <c r="J58" s="6"/>
      <c r="K58" s="6"/>
      <c r="L58" s="6"/>
      <c r="M58" s="6"/>
      <c r="N58" s="7">
        <f t="shared" si="0"/>
        <v>4476.8599999999997</v>
      </c>
    </row>
    <row r="59" spans="1:14" ht="15" x14ac:dyDescent="0.25">
      <c r="A59" s="5" t="s">
        <v>55</v>
      </c>
      <c r="B59" s="5" t="s">
        <v>16</v>
      </c>
      <c r="C59" s="6">
        <v>4570.41</v>
      </c>
      <c r="D59" s="6"/>
      <c r="E59" s="6"/>
      <c r="F59" s="6"/>
      <c r="G59" s="6"/>
      <c r="H59" s="6"/>
      <c r="I59" s="6"/>
      <c r="J59" s="6"/>
      <c r="K59" s="6"/>
      <c r="L59" s="6"/>
      <c r="M59" s="6"/>
      <c r="N59" s="7">
        <f t="shared" si="0"/>
        <v>4570.41</v>
      </c>
    </row>
    <row r="60" spans="1:14" ht="15" x14ac:dyDescent="0.25">
      <c r="A60" s="5" t="s">
        <v>56</v>
      </c>
      <c r="B60" s="5" t="s">
        <v>66</v>
      </c>
      <c r="C60" s="6">
        <v>4476.8599999999997</v>
      </c>
      <c r="D60" s="6"/>
      <c r="E60" s="6"/>
      <c r="F60" s="6"/>
      <c r="G60" s="6"/>
      <c r="H60" s="6"/>
      <c r="I60" s="6"/>
      <c r="J60" s="6"/>
      <c r="K60" s="6"/>
      <c r="L60" s="6"/>
      <c r="M60" s="6"/>
      <c r="N60" s="7">
        <f t="shared" si="0"/>
        <v>4476.8599999999997</v>
      </c>
    </row>
    <row r="61" spans="1:14" ht="15" x14ac:dyDescent="0.25">
      <c r="A61" s="5" t="s">
        <v>57</v>
      </c>
      <c r="B61" s="5" t="s">
        <v>4</v>
      </c>
      <c r="C61" s="6">
        <v>4823.7299999999996</v>
      </c>
      <c r="D61" s="6"/>
      <c r="E61" s="6"/>
      <c r="F61" s="6"/>
      <c r="G61" s="6"/>
      <c r="H61" s="6"/>
      <c r="I61" s="6"/>
      <c r="J61" s="6"/>
      <c r="K61" s="6"/>
      <c r="L61" s="6"/>
      <c r="M61" s="6"/>
      <c r="N61" s="7">
        <f t="shared" si="0"/>
        <v>4823.7299999999996</v>
      </c>
    </row>
    <row r="62" spans="1:14" ht="15" x14ac:dyDescent="0.25">
      <c r="A62" s="5" t="s">
        <v>58</v>
      </c>
      <c r="B62" s="5" t="s">
        <v>16</v>
      </c>
      <c r="C62" s="6">
        <v>4570.41</v>
      </c>
      <c r="D62" s="6"/>
      <c r="E62" s="6"/>
      <c r="F62" s="6"/>
      <c r="G62" s="6"/>
      <c r="H62" s="6"/>
      <c r="I62" s="6"/>
      <c r="J62" s="6"/>
      <c r="K62" s="6"/>
      <c r="L62" s="6"/>
      <c r="M62" s="6"/>
      <c r="N62" s="7">
        <f t="shared" si="0"/>
        <v>4570.41</v>
      </c>
    </row>
    <row r="63" spans="1:14" ht="15" x14ac:dyDescent="0.25">
      <c r="A63" s="5" t="s">
        <v>59</v>
      </c>
      <c r="B63" s="5" t="s">
        <v>60</v>
      </c>
      <c r="C63" s="6">
        <v>5156.76</v>
      </c>
      <c r="D63" s="6"/>
      <c r="E63" s="6"/>
      <c r="F63" s="6">
        <v>595.08000000000004</v>
      </c>
      <c r="G63" s="6"/>
      <c r="H63" s="6"/>
      <c r="I63" s="6"/>
      <c r="J63" s="6"/>
      <c r="K63" s="6"/>
      <c r="L63" s="6"/>
      <c r="M63" s="6"/>
      <c r="N63" s="7">
        <f t="shared" si="0"/>
        <v>5751.84</v>
      </c>
    </row>
    <row r="64" spans="1:14" ht="15" x14ac:dyDescent="0.25">
      <c r="A64" s="5" t="s">
        <v>61</v>
      </c>
      <c r="B64" s="5" t="s">
        <v>66</v>
      </c>
      <c r="C64" s="6">
        <v>596.91</v>
      </c>
      <c r="D64" s="6"/>
      <c r="E64" s="6"/>
      <c r="F64" s="6"/>
      <c r="G64" s="6"/>
      <c r="H64" s="6">
        <v>10335.93</v>
      </c>
      <c r="I64" s="6"/>
      <c r="J64" s="6"/>
      <c r="K64" s="6"/>
      <c r="L64" s="6"/>
      <c r="M64" s="6"/>
      <c r="N64" s="7">
        <f t="shared" si="0"/>
        <v>10932.84</v>
      </c>
    </row>
    <row r="65" spans="1:14" ht="15" x14ac:dyDescent="0.25">
      <c r="A65" s="5" t="s">
        <v>62</v>
      </c>
      <c r="B65" s="5" t="s">
        <v>66</v>
      </c>
      <c r="C65" s="6">
        <v>596.91</v>
      </c>
      <c r="D65" s="6">
        <v>3084.06</v>
      </c>
      <c r="E65" s="6"/>
      <c r="F65" s="6"/>
      <c r="G65" s="6"/>
      <c r="H65" s="6"/>
      <c r="I65" s="6"/>
      <c r="J65" s="6"/>
      <c r="K65" s="6"/>
      <c r="L65" s="6"/>
      <c r="M65" s="6"/>
      <c r="N65" s="7">
        <f t="shared" si="0"/>
        <v>3680.97</v>
      </c>
    </row>
    <row r="66" spans="1:14" ht="15" x14ac:dyDescent="0.25">
      <c r="A66" s="5" t="s">
        <v>63</v>
      </c>
      <c r="B66" s="5" t="s">
        <v>32</v>
      </c>
      <c r="C66" s="6"/>
      <c r="D66" s="6"/>
      <c r="E66" s="6">
        <v>3064.82</v>
      </c>
      <c r="F66" s="6"/>
      <c r="G66" s="6"/>
      <c r="H66" s="6"/>
      <c r="I66" s="6"/>
      <c r="J66" s="6"/>
      <c r="K66" s="6"/>
      <c r="L66" s="6"/>
      <c r="M66" s="6"/>
      <c r="N66" s="7">
        <f t="shared" si="0"/>
        <v>3064.82</v>
      </c>
    </row>
    <row r="67" spans="1:14" ht="15" x14ac:dyDescent="0.25">
      <c r="A67" s="8" t="s">
        <v>64</v>
      </c>
      <c r="B67" s="8"/>
      <c r="C67" s="9">
        <f>SUM(C12:C66)</f>
        <v>161598.16</v>
      </c>
      <c r="D67" s="9"/>
      <c r="E67" s="9">
        <f>SUM(E12:E66)</f>
        <v>8672.75</v>
      </c>
      <c r="F67" s="9">
        <f>SUM(F12:F66)</f>
        <v>2612.98</v>
      </c>
      <c r="G67" s="9"/>
      <c r="H67" s="9">
        <f t="shared" ref="H67:N67" si="1">SUM(H12:H66)</f>
        <v>124031.15999999997</v>
      </c>
      <c r="I67" s="9">
        <f t="shared" si="1"/>
        <v>38.700000000000003</v>
      </c>
      <c r="J67" s="9">
        <f t="shared" si="1"/>
        <v>0</v>
      </c>
      <c r="K67" s="9">
        <f t="shared" si="1"/>
        <v>0</v>
      </c>
      <c r="L67" s="9">
        <f t="shared" si="1"/>
        <v>413.94</v>
      </c>
      <c r="M67" s="9">
        <f t="shared" si="1"/>
        <v>220.71</v>
      </c>
      <c r="N67" s="9">
        <f t="shared" si="1"/>
        <v>316361.16999999993</v>
      </c>
    </row>
    <row r="68" spans="1:14" x14ac:dyDescent="0.2">
      <c r="N68" s="2"/>
    </row>
  </sheetData>
  <mergeCells count="2">
    <mergeCell ref="A7:N7"/>
    <mergeCell ref="B9:C9"/>
  </mergeCells>
  <pageMargins left="0.7" right="0.7" top="0.75" bottom="0.75" header="0.3" footer="0.3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Jaume Cerdà i Bibiloni</dc:creator>
  <cp:lastModifiedBy>Jaume Cerdà i Bibiloni</cp:lastModifiedBy>
  <cp:lastPrinted>2021-04-14T12:08:50Z</cp:lastPrinted>
  <dcterms:created xsi:type="dcterms:W3CDTF">2021-04-14T12:11:54Z</dcterms:created>
  <dcterms:modified xsi:type="dcterms:W3CDTF">2023-09-01T12:02:03Z</dcterms:modified>
</cp:coreProperties>
</file>