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2019C9C8-C4DC-4867-A7D0-5CF9632E2ABC}" xr6:coauthVersionLast="47" xr6:coauthVersionMax="47" xr10:uidLastSave="{00000000-0000-0000-0000-000000000000}"/>
  <bookViews>
    <workbookView xWindow="-120" yWindow="-120" windowWidth="29040" windowHeight="15840" xr2:uid="{EB72579F-E077-4A0A-8056-D8394C54D2A9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<sst xmlns="http://schemas.openxmlformats.org/spreadsheetml/2006/main" count="26" uniqueCount="24">
  <si>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</si>
  <si>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</si>
  <si>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ALEJANDRO LÓPEZ SORIA</t>
  </si>
  <si>
    <t>Període de sessions 01.02.2022 a 17.06.2022</t>
  </si>
  <si>
    <t>TITULAR</t>
  </si>
  <si>
    <t>Assistències</t>
  </si>
  <si>
    <t>Total sessions òrgan</t>
  </si>
  <si>
    <t>PLE</t>
  </si>
  <si>
    <t>C. ECONOMIA</t>
  </si>
  <si>
    <t>C. REGLAMENT</t>
  </si>
  <si>
    <t>SUBSTITUT</t>
  </si>
  <si>
    <t>C. ASSUMPTES INSTUCIONALS</t>
  </si>
  <si>
    <t>C. HISENDA I PRESSUPOSTS</t>
  </si>
  <si>
    <t>C. MEDI AMBIENT I OT</t>
  </si>
  <si>
    <t xml:space="preserve">C. TURISME I TREBALL </t>
  </si>
  <si>
    <t>C. ASSUMPTES SOCIALS I DRETS HUMANS</t>
  </si>
  <si>
    <t>C. EDUCACIÓ, RECERCA I CULTURA</t>
  </si>
  <si>
    <t>C. SALUT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</si>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</sst>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0B5D314E-28B1-4511-AA2E-BCA95A47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35">
          <cell r="D35">
            <v>16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35">
          <cell r="D35">
            <v>10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5">
          <cell r="D35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35">
          <cell r="E35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35">
          <cell r="E35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C1C0-D1ED-4467-A4BF-D177A54DFA44}">
  <dimension ref="B1:G30"/>
  <sheetViews>
    <sheetView tabSelected="1" workbookViewId="0">
      <selection activeCell="L21" sqref="L21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[1]TOTALS!$D$35</f>
        <v>16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[2]TOTALS!$D$35</f>
        <v>10</v>
      </c>
      <c r="E13" s="8">
        <f>[2]TOTALS!$C$66</f>
        <v>12</v>
      </c>
      <c r="F13" s="4"/>
      <c r="G13" s="6"/>
    </row>
    <row r="14" spans="2:7" x14ac:dyDescent="0.25">
      <c r="B14" t="s">
        <v>9</v>
      </c>
      <c r="C14" s="4"/>
      <c r="D14">
        <f>[3]TOTALS!$D$35</f>
        <v>0</v>
      </c>
      <c r="E14" s="8">
        <f>[3]TOTALS!$C$66</f>
        <v>0</v>
      </c>
    </row>
    <row r="16" spans="2:7" x14ac:dyDescent="0.25">
      <c r="B16" s="2" t="s">
        <v>10</v>
      </c>
      <c r="C16" s="2"/>
      <c r="D16" s="4" t="s">
        <v>5</v>
      </c>
      <c r="E16" s="6" t="s">
        <v>6</v>
      </c>
    </row>
    <row r="17" spans="2:5" x14ac:dyDescent="0.25">
      <c r="B17" s="4"/>
      <c r="C17" s="4"/>
    </row>
    <row r="18" spans="2:5" x14ac:dyDescent="0.25">
      <c r="B18" t="s">
        <v>11</v>
      </c>
      <c r="C18" s="4"/>
      <c r="D18">
        <f>[4]TOTALS!$E$35</f>
        <v>0</v>
      </c>
      <c r="E18" s="8">
        <f>[4]TOTALS!$C$66</f>
        <v>13</v>
      </c>
    </row>
    <row r="19" spans="2:5" x14ac:dyDescent="0.25">
      <c r="B19" t="s">
        <v>12</v>
      </c>
      <c r="C19" s="4"/>
      <c r="D19">
        <f>[5]TOTALS!$E$35</f>
        <v>0</v>
      </c>
      <c r="E19" s="8">
        <f>[5]TOTALS!$C$66</f>
        <v>10</v>
      </c>
    </row>
    <row r="20" spans="2:5" x14ac:dyDescent="0.25">
      <c r="B20" t="s">
        <v>13</v>
      </c>
      <c r="C20" s="4"/>
      <c r="D20">
        <f>[6]TOTALS!$E$35</f>
        <v>0</v>
      </c>
      <c r="E20" s="8">
        <f>[6]TOTALS!$C$66</f>
        <v>15</v>
      </c>
    </row>
    <row r="21" spans="2:5" x14ac:dyDescent="0.25">
      <c r="B21" t="s">
        <v>14</v>
      </c>
      <c r="C21" s="4"/>
      <c r="D21">
        <f>[7]TOTALS!$E$35</f>
        <v>0</v>
      </c>
      <c r="E21" s="8">
        <f>[7]TOTALS!$C$66</f>
        <v>11</v>
      </c>
    </row>
    <row r="22" spans="2:5" x14ac:dyDescent="0.25">
      <c r="B22" t="s">
        <v>15</v>
      </c>
      <c r="C22" s="4"/>
      <c r="D22">
        <f>[8]TOTALS!$E$35</f>
        <v>0</v>
      </c>
      <c r="E22" s="8">
        <f>[8]TOTALS!$C$66</f>
        <v>13</v>
      </c>
    </row>
    <row r="23" spans="2:5" x14ac:dyDescent="0.25">
      <c r="B23" t="s">
        <v>16</v>
      </c>
      <c r="C23" s="4"/>
      <c r="D23">
        <f>[9]TOTALS!$E$35</f>
        <v>0</v>
      </c>
      <c r="E23" s="8">
        <f>[9]TOTALS!$C$66</f>
        <v>12</v>
      </c>
    </row>
    <row r="24" spans="2:5" x14ac:dyDescent="0.25">
      <c r="B24" t="s">
        <v>17</v>
      </c>
      <c r="C24" s="4"/>
      <c r="D24">
        <f>[10]TOTALS!$E$35</f>
        <v>0</v>
      </c>
      <c r="E24" s="8">
        <f>[10]TOTALS!$C$66</f>
        <v>19</v>
      </c>
    </row>
    <row r="25" spans="2:5" x14ac:dyDescent="0.25">
      <c r="B25" t="s">
        <v>18</v>
      </c>
      <c r="C25" s="4"/>
      <c r="D25">
        <f>[11]TOTALS!$E$35</f>
        <v>0</v>
      </c>
      <c r="E25" s="8">
        <f>[11]TOTALS!$C$66</f>
        <v>1</v>
      </c>
    </row>
    <row r="26" spans="2:5" x14ac:dyDescent="0.25">
      <c r="B26" t="s">
        <v>19</v>
      </c>
      <c r="C26" s="4"/>
      <c r="D26">
        <f>[12]TOTALS!$E$35</f>
        <v>0</v>
      </c>
      <c r="E26" s="8">
        <f>[12]TOTALS!$C$66</f>
        <v>1</v>
      </c>
    </row>
    <row r="27" spans="2:5" x14ac:dyDescent="0.25">
      <c r="B27" t="s">
        <v>20</v>
      </c>
      <c r="D27">
        <f>[13]TOTALS!$E$35</f>
        <v>0</v>
      </c>
      <c r="E27" s="8">
        <f>[13]TOTALS!$C$66</f>
        <v>0</v>
      </c>
    </row>
    <row r="28" spans="2:5" x14ac:dyDescent="0.25">
      <c r="B28" t="s">
        <v>21</v>
      </c>
      <c r="D28">
        <f>[14]TOTALS!$E$35</f>
        <v>0</v>
      </c>
      <c r="E28" s="8">
        <f>[14]TOTALS!$C$66</f>
        <v>6</v>
      </c>
    </row>
    <row r="29" spans="2:5" x14ac:dyDescent="0.25">
      <c r="B29" t="s">
        <v>22</v>
      </c>
      <c r="D29">
        <f>[15]TOTALS!$E$35</f>
        <v>0</v>
      </c>
      <c r="E29" s="8">
        <f>[15]TOTALS!$C$66</f>
        <v>0</v>
      </c>
    </row>
    <row r="30" spans="2:5" x14ac:dyDescent="0.25">
      <c r="B30" s="7" t="s">
        <v>23</v>
      </c>
      <c r="D30">
        <f>[16]TOTALS!$E$35</f>
        <v>0</v>
      </c>
      <c r="E30" s="8">
        <f>[16]TOTALS!$C$66</f>
        <v>4</v>
      </c>
    </row>
  </sheetData>
  <mergeCells count="6">
    <mergeCell ref="B2:E2"/>
    <mergeCell ref="B4:E4"/>
    <mergeCell ref="B5:E5"/>
    <mergeCell ref="B8:E8"/>
    <mergeCell ref="B10:C10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2022-06-27T12:53:45Z</dcterms:created>
  <dcterms:modified xsi:type="dcterms:W3CDTF">2022-06-27T12:54:56Z</dcterms:modified>
</cp:coreProperties>
</file>