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EB\2023\RETRIBUCIONS\"/>
    </mc:Choice>
  </mc:AlternateContent>
  <xr:revisionPtr revIDLastSave="0" documentId="13_ncr:1_{4697D9AC-E309-4B8E-AF72-8CB8E2B59330}" xr6:coauthVersionLast="47" xr6:coauthVersionMax="47" xr10:uidLastSave="{00000000-0000-0000-0000-000000000000}"/>
  <bookViews>
    <workbookView xWindow="-120" yWindow="-120" windowWidth="29040" windowHeight="17640" xr2:uid="{C6AC5F93-3369-4644-9287-1627B5A059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1" l="1"/>
  <c r="C72" i="1"/>
  <c r="E72" i="1"/>
  <c r="F72" i="1"/>
  <c r="G72" i="1"/>
  <c r="H72" i="1"/>
  <c r="I72" i="1"/>
  <c r="J72" i="1"/>
  <c r="K13" i="1"/>
  <c r="K14" i="1"/>
  <c r="K17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7" i="1"/>
  <c r="K68" i="1"/>
  <c r="K69" i="1"/>
  <c r="K70" i="1"/>
  <c r="K71" i="1"/>
  <c r="K15" i="1"/>
  <c r="K16" i="1"/>
  <c r="K18" i="1"/>
  <c r="K30" i="1"/>
  <c r="K12" i="1"/>
  <c r="K72" i="1" s="1"/>
</calcChain>
</file>

<file path=xl/sharedStrings.xml><?xml version="1.0" encoding="utf-8"?>
<sst xmlns="http://schemas.openxmlformats.org/spreadsheetml/2006/main" count="135" uniqueCount="84">
  <si>
    <t>DIPUTADA/DIPUTAT</t>
  </si>
  <si>
    <t>CATEGORIA</t>
  </si>
  <si>
    <t>ASSIGNACIÓ PARLAMENTARIA</t>
  </si>
  <si>
    <t>DIETA GLOBALITZADA</t>
  </si>
  <si>
    <t>TRIENNIS</t>
  </si>
  <si>
    <t>REG. ASSIGNACIÓ PARLAMENTARIA</t>
  </si>
  <si>
    <t>REGULARITZACIÓ COMPLEMENTO IT</t>
  </si>
  <si>
    <t>COMPLEMENTO IT E.C.100%</t>
  </si>
  <si>
    <t>PRESTACION IT E.C. 75%</t>
  </si>
  <si>
    <t>TOTAL BRUT</t>
  </si>
  <si>
    <t>ARMENGOL SOCIAS, FRANCESCA LLUCH</t>
  </si>
  <si>
    <t>DEDICACIÓ PARCIAL</t>
  </si>
  <si>
    <t>BENALAL BENDRIHEM, MESSOD MAXO</t>
  </si>
  <si>
    <t>DIPUTATS</t>
  </si>
  <si>
    <t>BENLLOCH BOTTINI, HELENA</t>
  </si>
  <si>
    <t>COMISSIONS PERMANENTS</t>
  </si>
  <si>
    <t>BORRAS BARBER, DAMIÀ</t>
  </si>
  <si>
    <t>CABRERA ROSELLO, MARIA SALOME</t>
  </si>
  <si>
    <t>CAMPOMAR ORELL, JOANA AINA</t>
  </si>
  <si>
    <t>VICEPRESIDENTS I SECRETARIS</t>
  </si>
  <si>
    <t>CAMPOS ASENSI, JORGE</t>
  </si>
  <si>
    <t>PORTAVEU TITULAR GRUP</t>
  </si>
  <si>
    <t>CAMPS PONS, JOSE LUIS</t>
  </si>
  <si>
    <t>CANO JUAN, SILVIA</t>
  </si>
  <si>
    <t>PORTAVEU SUPLENT GRUP</t>
  </si>
  <si>
    <t>CARBONERO SANCHEZ, MARIA PILAR</t>
  </si>
  <si>
    <t>CASANOVA PEIRO, ENRIQUE</t>
  </si>
  <si>
    <t>CASTELLS BARO, JOSEP</t>
  </si>
  <si>
    <t>COSTA COSTA, ANTONIO</t>
  </si>
  <si>
    <t>COSTA SERRA, PILAR</t>
  </si>
  <si>
    <t>DALMAU DE MATA, JULI</t>
  </si>
  <si>
    <t>DURAN CLADERA, MARGARITA</t>
  </si>
  <si>
    <t>ENSENYAT RIUTORT, MIQUEL</t>
  </si>
  <si>
    <t>FERNANDEZ LOMBARDO, ARES</t>
  </si>
  <si>
    <t>FERNANDEZ PRIETO, IRANTZU</t>
  </si>
  <si>
    <t>FERRA TERRASA, JOSE MARIA</t>
  </si>
  <si>
    <t>FERRER RIPOLL, JOAN</t>
  </si>
  <si>
    <t>FONT MARBAN, CRISTINA PATRIC</t>
  </si>
  <si>
    <t>FUSTER ZANOGUERA, ANTONIO FRANCISCO</t>
  </si>
  <si>
    <t>GAMUNDI MOLINA, BEATRIZ</t>
  </si>
  <si>
    <t>GOMEZ GORDIOLA, JUAN MANUEL</t>
  </si>
  <si>
    <t>GUASP BARRERO, PATRICIA</t>
  </si>
  <si>
    <t>JIMENEZ FERNANDEZ, PABLO JESUS</t>
  </si>
  <si>
    <t>JUAN GUASCH, MARIANO</t>
  </si>
  <si>
    <t>LAFUENTE MIR, JUAN MANUEL</t>
  </si>
  <si>
    <t>LOPEZ SORIA, ALEJANDRO</t>
  </si>
  <si>
    <t>MARI MARI, MARIA TANIA</t>
  </si>
  <si>
    <t>MARI RENNESSON, VIRGINIA</t>
  </si>
  <si>
    <t>MARI TORRES, VICENTE ALEJANDRO</t>
  </si>
  <si>
    <t>MARI TUR, JORDI</t>
  </si>
  <si>
    <t>MARTIN PERDIZ, ANTONIA</t>
  </si>
  <si>
    <t>MAS TUGORES, JOAN JOSEP</t>
  </si>
  <si>
    <t>MASCARO BOSCH, JOAN</t>
  </si>
  <si>
    <t>MAYOR ABAD, CRISTINA</t>
  </si>
  <si>
    <t>MELIA QUES, JOSEP</t>
  </si>
  <si>
    <t>DED. PARCIAL PORT. TITULAR GP</t>
  </si>
  <si>
    <t>MENDEZ BAIGES, JESUS</t>
  </si>
  <si>
    <t>PEREZ-RIBAS GUERRERO, MARC</t>
  </si>
  <si>
    <t>PONS FULLANA, MARIA ASUNCION</t>
  </si>
  <si>
    <t>PONS SALOM, CATALINA</t>
  </si>
  <si>
    <t>RIBAS MARINO, IDOIA</t>
  </si>
  <si>
    <t>RIERA MARTOS, NURIA</t>
  </si>
  <si>
    <t>DED. PARCIAL PORT. COMISSIÓ</t>
  </si>
  <si>
    <t>RODRIGUEZ FARRE, SERGIO</t>
  </si>
  <si>
    <t>SAGRERAS BALLESTER, SEBASTIAN</t>
  </si>
  <si>
    <t>SANS REGIS, MARIA ESPERANZA</t>
  </si>
  <si>
    <t>SANSO FUSTER, MARIA PILAR</t>
  </si>
  <si>
    <t>SANTIAGO CAMACHO, GLORIA PILAR</t>
  </si>
  <si>
    <t>SUREDA MARTI, MARIA ANTONIA</t>
  </si>
  <si>
    <t>THOMAS MULET, VICENÇ</t>
  </si>
  <si>
    <t>PRESIDENT DEL PARLAMENT</t>
  </si>
  <si>
    <t>TRIAY FEDELICH, IRENE</t>
  </si>
  <si>
    <t>TRUYOLS MARTI, MARIA ANTONIA</t>
  </si>
  <si>
    <t>VIDAL VIDAL, MIGUEL</t>
  </si>
  <si>
    <t>BONA CASAS, CARLES</t>
  </si>
  <si>
    <t>BONET DIAZ, JOSE JAVIER</t>
  </si>
  <si>
    <t>BORRAS ROSSELLO, ISABEL MARIA</t>
  </si>
  <si>
    <t>DIAZ OJEDA, VANESSA</t>
  </si>
  <si>
    <t>SANZ IGUAL, ANTONIO JESUS</t>
  </si>
  <si>
    <t>RETRIBUCIONS DIPUTADES I DIPUTATS DEL PARLAMENT DE LES ILLES BALEARS</t>
  </si>
  <si>
    <t>MES DE RETRIBUCIÓ:</t>
  </si>
  <si>
    <t>març 2023</t>
  </si>
  <si>
    <t>EXTRA JUNY</t>
  </si>
  <si>
    <t>DED. PARCIAL PORT. SUP. 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</si>
</sst>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3" fillId="0" borderId="0" xfId="0" applyFont="1" applyAlignment="1">
      <alignment horizontal="right"/>
    </xf>
    <xf numFmtId="17" fontId="3" fillId="0" borderId="0" xfId="0" quotePrefix="1" applyNumberFormat="1" applyFont="1"/>
    <xf numFmtId="4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10</xdr:col>
      <xdr:colOff>666750</xdr:colOff>
      <xdr:row>5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EE324CD-164D-2A0A-5966-04E777723A77}"/>
            </a:ext>
          </a:extLst>
        </xdr:cNvPr>
        <xdr:cNvSpPr txBox="1"/>
      </xdr:nvSpPr>
      <xdr:spPr>
        <a:xfrm>
          <a:off x="19050" y="19050"/>
          <a:ext cx="127730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a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Parlament de les Illes Balears</a:t>
          </a:r>
          <a:endParaRPr kumimoji="0" lang="ca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ca-ES" sz="1100"/>
        </a:p>
      </xdr:txBody>
    </xdr:sp>
    <xdr:clientData/>
  </xdr:twoCellAnchor>
  <xdr:twoCellAnchor>
    <xdr:from>
      <xdr:col>3</xdr:col>
      <xdr:colOff>1123950</xdr:colOff>
      <xdr:row>0</xdr:row>
      <xdr:rowOff>85725</xdr:rowOff>
    </xdr:from>
    <xdr:to>
      <xdr:col>4</xdr:col>
      <xdr:colOff>257175</xdr:colOff>
      <xdr:row>2</xdr:row>
      <xdr:rowOff>85725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5FDB9EC-CE07-431A-88C8-02DBCF2D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85725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97D2A-3889-4DDA-A1EC-DAC06445D5AA}">
  <dimension ref="A7:K77"/>
  <sheetViews>
    <sheetView tabSelected="1" workbookViewId="0">
      <selection activeCell="A7" sqref="A7:K7"/>
    </sheetView>
  </sheetViews>
  <sheetFormatPr baseColWidth="10" defaultRowHeight="15" x14ac:dyDescent="0.25"/>
  <cols>
    <col min="1" max="1" width="39.85546875" bestFit="1" customWidth="1"/>
    <col min="2" max="2" width="29.5703125" bestFit="1" customWidth="1"/>
    <col min="3" max="4" width="17.28515625" customWidth="1"/>
    <col min="5" max="5" width="15.85546875" customWidth="1"/>
    <col min="7" max="7" width="17.42578125" customWidth="1"/>
    <col min="8" max="8" width="19.140625" customWidth="1"/>
    <col min="9" max="9" width="15.85546875" customWidth="1"/>
    <col min="10" max="10" width="15.42578125" customWidth="1"/>
  </cols>
  <sheetData>
    <row r="7" spans="1:11" ht="15.75" x14ac:dyDescent="0.25">
      <c r="A7" s="10" t="s">
        <v>79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9" spans="1:11" ht="15.75" x14ac:dyDescent="0.25">
      <c r="C9" s="7" t="s">
        <v>80</v>
      </c>
      <c r="D9" s="7"/>
      <c r="E9" s="8" t="s">
        <v>81</v>
      </c>
    </row>
    <row r="11" spans="1:11" ht="30" x14ac:dyDescent="0.25">
      <c r="A11" s="1" t="s">
        <v>0</v>
      </c>
      <c r="B11" s="1" t="s">
        <v>1</v>
      </c>
      <c r="C11" s="1" t="s">
        <v>2</v>
      </c>
      <c r="D11" s="1" t="s">
        <v>82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</row>
    <row r="12" spans="1:11" x14ac:dyDescent="0.25">
      <c r="A12" s="2" t="s">
        <v>10</v>
      </c>
      <c r="B12" s="2" t="s">
        <v>11</v>
      </c>
      <c r="C12" s="3"/>
      <c r="D12" s="3"/>
      <c r="E12" s="3">
        <v>2543.11</v>
      </c>
      <c r="F12" s="3"/>
      <c r="G12" s="3"/>
      <c r="H12" s="3"/>
      <c r="I12" s="3"/>
      <c r="J12" s="3"/>
      <c r="K12" s="4">
        <f>SUM(C12:J12)</f>
        <v>2543.11</v>
      </c>
    </row>
    <row r="13" spans="1:11" x14ac:dyDescent="0.25">
      <c r="A13" s="2" t="s">
        <v>12</v>
      </c>
      <c r="B13" s="2" t="s">
        <v>13</v>
      </c>
      <c r="C13" s="3">
        <v>4144.34</v>
      </c>
      <c r="D13" s="3"/>
      <c r="E13" s="3"/>
      <c r="F13" s="3"/>
      <c r="G13" s="3"/>
      <c r="H13" s="3"/>
      <c r="I13" s="3"/>
      <c r="J13" s="3"/>
      <c r="K13" s="4">
        <f t="shared" ref="K13:K71" si="0">SUM(C13:J13)</f>
        <v>4144.34</v>
      </c>
    </row>
    <row r="14" spans="1:11" x14ac:dyDescent="0.25">
      <c r="A14" s="2" t="s">
        <v>14</v>
      </c>
      <c r="B14" s="2" t="s">
        <v>15</v>
      </c>
      <c r="C14" s="3">
        <v>4476.8599999999997</v>
      </c>
      <c r="D14" s="3"/>
      <c r="E14" s="3"/>
      <c r="F14" s="3"/>
      <c r="G14" s="3"/>
      <c r="H14" s="3"/>
      <c r="I14" s="3"/>
      <c r="J14" s="3"/>
      <c r="K14" s="4">
        <f t="shared" si="0"/>
        <v>4476.8599999999997</v>
      </c>
    </row>
    <row r="15" spans="1:11" x14ac:dyDescent="0.25">
      <c r="A15" s="2" t="s">
        <v>74</v>
      </c>
      <c r="B15" s="2" t="s">
        <v>11</v>
      </c>
      <c r="C15" s="3"/>
      <c r="D15" s="3"/>
      <c r="E15" s="3">
        <v>2543.11</v>
      </c>
      <c r="F15" s="3"/>
      <c r="G15" s="3"/>
      <c r="H15" s="3"/>
      <c r="I15" s="3"/>
      <c r="J15" s="3"/>
      <c r="K15" s="4">
        <f>SUM(C15:J15)</f>
        <v>2543.11</v>
      </c>
    </row>
    <row r="16" spans="1:11" x14ac:dyDescent="0.25">
      <c r="A16" s="2" t="s">
        <v>75</v>
      </c>
      <c r="B16" s="2" t="s">
        <v>15</v>
      </c>
      <c r="C16" s="3">
        <v>4476.8599999999997</v>
      </c>
      <c r="D16" s="3"/>
      <c r="E16" s="3"/>
      <c r="F16" s="3"/>
      <c r="G16" s="3"/>
      <c r="H16" s="3"/>
      <c r="I16" s="3"/>
      <c r="J16" s="3"/>
      <c r="K16" s="4">
        <f>SUM(C16:J16)</f>
        <v>4476.8599999999997</v>
      </c>
    </row>
    <row r="17" spans="1:11" x14ac:dyDescent="0.25">
      <c r="A17" s="2" t="s">
        <v>16</v>
      </c>
      <c r="B17" s="2" t="s">
        <v>15</v>
      </c>
      <c r="C17" s="3">
        <v>4476.8599999999997</v>
      </c>
      <c r="D17" s="3"/>
      <c r="E17" s="3"/>
      <c r="F17" s="3"/>
      <c r="G17" s="3"/>
      <c r="H17" s="3"/>
      <c r="I17" s="3"/>
      <c r="J17" s="3"/>
      <c r="K17" s="4">
        <f t="shared" si="0"/>
        <v>4476.8599999999997</v>
      </c>
    </row>
    <row r="18" spans="1:11" x14ac:dyDescent="0.25">
      <c r="A18" s="2" t="s">
        <v>76</v>
      </c>
      <c r="B18" s="2" t="s">
        <v>11</v>
      </c>
      <c r="C18" s="3"/>
      <c r="D18" s="3"/>
      <c r="E18" s="3">
        <v>2543.11</v>
      </c>
      <c r="F18" s="3"/>
      <c r="G18" s="3"/>
      <c r="H18" s="3"/>
      <c r="I18" s="3"/>
      <c r="J18" s="3"/>
      <c r="K18" s="4">
        <f>SUM(C18:J18)</f>
        <v>2543.11</v>
      </c>
    </row>
    <row r="19" spans="1:11" x14ac:dyDescent="0.25">
      <c r="A19" s="2" t="s">
        <v>17</v>
      </c>
      <c r="B19" s="2" t="s">
        <v>15</v>
      </c>
      <c r="C19" s="3">
        <v>4476.8599999999997</v>
      </c>
      <c r="D19" s="3"/>
      <c r="E19" s="3"/>
      <c r="F19" s="3">
        <v>323.52</v>
      </c>
      <c r="G19" s="3"/>
      <c r="H19" s="3"/>
      <c r="I19" s="3"/>
      <c r="J19" s="3"/>
      <c r="K19" s="4">
        <f t="shared" si="0"/>
        <v>4800.3799999999992</v>
      </c>
    </row>
    <row r="20" spans="1:11" x14ac:dyDescent="0.25">
      <c r="A20" s="2" t="s">
        <v>18</v>
      </c>
      <c r="B20" s="2" t="s">
        <v>19</v>
      </c>
      <c r="C20" s="3">
        <v>4823.7299999999996</v>
      </c>
      <c r="D20" s="3"/>
      <c r="E20" s="3"/>
      <c r="F20" s="3">
        <v>545.49</v>
      </c>
      <c r="G20" s="3"/>
      <c r="H20" s="3"/>
      <c r="I20" s="3"/>
      <c r="J20" s="3"/>
      <c r="K20" s="4">
        <f t="shared" si="0"/>
        <v>5369.2199999999993</v>
      </c>
    </row>
    <row r="21" spans="1:11" x14ac:dyDescent="0.25">
      <c r="A21" s="2" t="s">
        <v>20</v>
      </c>
      <c r="B21" s="2" t="s">
        <v>21</v>
      </c>
      <c r="C21" s="3">
        <v>4823.7299999999996</v>
      </c>
      <c r="D21" s="3"/>
      <c r="E21" s="3"/>
      <c r="F21" s="3"/>
      <c r="G21" s="3"/>
      <c r="H21" s="3"/>
      <c r="I21" s="3"/>
      <c r="J21" s="3"/>
      <c r="K21" s="4">
        <f t="shared" si="0"/>
        <v>4823.7299999999996</v>
      </c>
    </row>
    <row r="22" spans="1:11" x14ac:dyDescent="0.25">
      <c r="A22" s="2" t="s">
        <v>22</v>
      </c>
      <c r="B22" s="2" t="s">
        <v>15</v>
      </c>
      <c r="C22" s="3">
        <v>4476.8599999999997</v>
      </c>
      <c r="D22" s="3"/>
      <c r="E22" s="3"/>
      <c r="F22" s="3">
        <v>187.56</v>
      </c>
      <c r="G22" s="3"/>
      <c r="H22" s="3"/>
      <c r="I22" s="3"/>
      <c r="J22" s="3"/>
      <c r="K22" s="4">
        <f t="shared" si="0"/>
        <v>4664.42</v>
      </c>
    </row>
    <row r="23" spans="1:11" x14ac:dyDescent="0.25">
      <c r="A23" s="2" t="s">
        <v>23</v>
      </c>
      <c r="B23" s="2" t="s">
        <v>24</v>
      </c>
      <c r="C23" s="3">
        <v>4570.41</v>
      </c>
      <c r="D23" s="3"/>
      <c r="E23" s="3"/>
      <c r="F23" s="3"/>
      <c r="G23" s="3"/>
      <c r="H23" s="3"/>
      <c r="I23" s="3"/>
      <c r="J23" s="3"/>
      <c r="K23" s="4">
        <f t="shared" si="0"/>
        <v>4570.41</v>
      </c>
    </row>
    <row r="24" spans="1:11" x14ac:dyDescent="0.25">
      <c r="A24" s="2" t="s">
        <v>25</v>
      </c>
      <c r="B24" s="2" t="s">
        <v>15</v>
      </c>
      <c r="C24" s="3">
        <v>4476.8599999999997</v>
      </c>
      <c r="D24" s="3"/>
      <c r="E24" s="3"/>
      <c r="F24" s="3">
        <v>283.08</v>
      </c>
      <c r="G24" s="3"/>
      <c r="H24" s="3"/>
      <c r="I24" s="3"/>
      <c r="J24" s="3"/>
      <c r="K24" s="4">
        <f t="shared" si="0"/>
        <v>4759.9399999999996</v>
      </c>
    </row>
    <row r="25" spans="1:11" x14ac:dyDescent="0.25">
      <c r="A25" s="2" t="s">
        <v>26</v>
      </c>
      <c r="B25" s="2" t="s">
        <v>15</v>
      </c>
      <c r="C25" s="3">
        <v>4476.8599999999997</v>
      </c>
      <c r="D25" s="3"/>
      <c r="E25" s="3"/>
      <c r="F25" s="3">
        <v>516.74</v>
      </c>
      <c r="G25" s="3"/>
      <c r="H25" s="3"/>
      <c r="I25" s="3"/>
      <c r="J25" s="3"/>
      <c r="K25" s="4">
        <f t="shared" si="0"/>
        <v>4993.5999999999995</v>
      </c>
    </row>
    <row r="26" spans="1:11" x14ac:dyDescent="0.25">
      <c r="A26" s="2" t="s">
        <v>27</v>
      </c>
      <c r="B26" s="2" t="s">
        <v>24</v>
      </c>
      <c r="C26" s="3">
        <v>4570.41</v>
      </c>
      <c r="D26" s="3"/>
      <c r="E26" s="3"/>
      <c r="F26" s="3"/>
      <c r="G26" s="3"/>
      <c r="H26" s="3"/>
      <c r="I26" s="3"/>
      <c r="J26" s="3"/>
      <c r="K26" s="4">
        <f t="shared" si="0"/>
        <v>4570.41</v>
      </c>
    </row>
    <row r="27" spans="1:11" x14ac:dyDescent="0.25">
      <c r="A27" s="2" t="s">
        <v>28</v>
      </c>
      <c r="B27" s="2" t="s">
        <v>21</v>
      </c>
      <c r="C27" s="3">
        <v>4823.7299999999996</v>
      </c>
      <c r="D27" s="3"/>
      <c r="E27" s="3"/>
      <c r="F27" s="3"/>
      <c r="G27" s="3"/>
      <c r="H27" s="3"/>
      <c r="I27" s="3"/>
      <c r="J27" s="3"/>
      <c r="K27" s="4">
        <f t="shared" si="0"/>
        <v>4823.7299999999996</v>
      </c>
    </row>
    <row r="28" spans="1:11" x14ac:dyDescent="0.25">
      <c r="A28" s="2" t="s">
        <v>29</v>
      </c>
      <c r="B28" s="2" t="s">
        <v>21</v>
      </c>
      <c r="C28" s="3">
        <v>4823.7299999999996</v>
      </c>
      <c r="D28" s="3"/>
      <c r="E28" s="3"/>
      <c r="F28" s="3"/>
      <c r="G28" s="3"/>
      <c r="H28" s="3"/>
      <c r="I28" s="3"/>
      <c r="J28" s="3"/>
      <c r="K28" s="4">
        <f t="shared" si="0"/>
        <v>4823.7299999999996</v>
      </c>
    </row>
    <row r="29" spans="1:11" x14ac:dyDescent="0.25">
      <c r="A29" s="2" t="s">
        <v>30</v>
      </c>
      <c r="B29" s="2" t="s">
        <v>15</v>
      </c>
      <c r="C29" s="3">
        <v>4476.8599999999997</v>
      </c>
      <c r="D29" s="3"/>
      <c r="E29" s="3"/>
      <c r="F29" s="3"/>
      <c r="G29" s="3"/>
      <c r="H29" s="3"/>
      <c r="I29" s="3"/>
      <c r="J29" s="3"/>
      <c r="K29" s="4">
        <f t="shared" si="0"/>
        <v>4476.8599999999997</v>
      </c>
    </row>
    <row r="30" spans="1:11" x14ac:dyDescent="0.25">
      <c r="A30" s="2" t="s">
        <v>77</v>
      </c>
      <c r="B30" s="2" t="s">
        <v>21</v>
      </c>
      <c r="C30" s="3">
        <v>4823.7299999999996</v>
      </c>
      <c r="D30" s="3"/>
      <c r="E30" s="3"/>
      <c r="F30" s="3"/>
      <c r="G30" s="3"/>
      <c r="H30" s="3"/>
      <c r="I30" s="3"/>
      <c r="J30" s="3"/>
      <c r="K30" s="4">
        <f>SUM(C30:J30)</f>
        <v>4823.7299999999996</v>
      </c>
    </row>
    <row r="31" spans="1:11" x14ac:dyDescent="0.25">
      <c r="A31" s="2" t="s">
        <v>31</v>
      </c>
      <c r="B31" s="2" t="s">
        <v>15</v>
      </c>
      <c r="C31" s="3">
        <v>4476.8599999999997</v>
      </c>
      <c r="D31" s="3"/>
      <c r="E31" s="3"/>
      <c r="F31" s="3"/>
      <c r="G31" s="3"/>
      <c r="H31" s="3"/>
      <c r="I31" s="3"/>
      <c r="J31" s="3"/>
      <c r="K31" s="4">
        <f t="shared" si="0"/>
        <v>4476.8599999999997</v>
      </c>
    </row>
    <row r="32" spans="1:11" x14ac:dyDescent="0.25">
      <c r="A32" s="2" t="s">
        <v>32</v>
      </c>
      <c r="B32" s="2" t="s">
        <v>24</v>
      </c>
      <c r="C32" s="3">
        <v>4570.41</v>
      </c>
      <c r="D32" s="3"/>
      <c r="E32" s="3"/>
      <c r="F32" s="3"/>
      <c r="G32" s="3"/>
      <c r="H32" s="3"/>
      <c r="I32" s="3"/>
      <c r="J32" s="3"/>
      <c r="K32" s="4">
        <f t="shared" si="0"/>
        <v>4570.41</v>
      </c>
    </row>
    <row r="33" spans="1:11" x14ac:dyDescent="0.25">
      <c r="A33" s="2" t="s">
        <v>33</v>
      </c>
      <c r="B33" s="2" t="s">
        <v>15</v>
      </c>
      <c r="C33" s="3">
        <v>4476.8599999999997</v>
      </c>
      <c r="D33" s="3"/>
      <c r="E33" s="3"/>
      <c r="F33" s="3"/>
      <c r="G33" s="3"/>
      <c r="H33" s="3"/>
      <c r="I33" s="3"/>
      <c r="J33" s="3"/>
      <c r="K33" s="4">
        <f t="shared" si="0"/>
        <v>4476.8599999999997</v>
      </c>
    </row>
    <row r="34" spans="1:11" x14ac:dyDescent="0.25">
      <c r="A34" s="2" t="s">
        <v>34</v>
      </c>
      <c r="B34" s="2" t="s">
        <v>15</v>
      </c>
      <c r="C34" s="3">
        <v>4476.8599999999997</v>
      </c>
      <c r="D34" s="3"/>
      <c r="E34" s="3"/>
      <c r="F34" s="3"/>
      <c r="G34" s="3"/>
      <c r="H34" s="3"/>
      <c r="I34" s="3"/>
      <c r="J34" s="3"/>
      <c r="K34" s="4">
        <f t="shared" si="0"/>
        <v>4476.8599999999997</v>
      </c>
    </row>
    <row r="35" spans="1:11" x14ac:dyDescent="0.25">
      <c r="A35" s="2" t="s">
        <v>35</v>
      </c>
      <c r="B35" s="2" t="s">
        <v>21</v>
      </c>
      <c r="C35" s="3">
        <v>4823.7299999999996</v>
      </c>
      <c r="D35" s="3"/>
      <c r="E35" s="3"/>
      <c r="F35" s="3"/>
      <c r="G35" s="3"/>
      <c r="H35" s="3"/>
      <c r="I35" s="3"/>
      <c r="J35" s="3"/>
      <c r="K35" s="4">
        <f t="shared" si="0"/>
        <v>4823.7299999999996</v>
      </c>
    </row>
    <row r="36" spans="1:11" x14ac:dyDescent="0.25">
      <c r="A36" s="2" t="s">
        <v>36</v>
      </c>
      <c r="B36" s="2" t="s">
        <v>15</v>
      </c>
      <c r="C36" s="3">
        <v>4476.8599999999997</v>
      </c>
      <c r="D36" s="3"/>
      <c r="E36" s="3"/>
      <c r="F36" s="3">
        <v>211.98</v>
      </c>
      <c r="G36" s="3"/>
      <c r="H36" s="3"/>
      <c r="I36" s="3"/>
      <c r="J36" s="3"/>
      <c r="K36" s="4">
        <f t="shared" si="0"/>
        <v>4688.8399999999992</v>
      </c>
    </row>
    <row r="37" spans="1:11" x14ac:dyDescent="0.25">
      <c r="A37" s="2" t="s">
        <v>37</v>
      </c>
      <c r="B37" s="2" t="s">
        <v>15</v>
      </c>
      <c r="C37" s="3">
        <v>4476.8599999999997</v>
      </c>
      <c r="D37" s="3"/>
      <c r="E37" s="3"/>
      <c r="F37" s="3"/>
      <c r="G37" s="3"/>
      <c r="H37" s="3"/>
      <c r="I37" s="3"/>
      <c r="J37" s="3"/>
      <c r="K37" s="4">
        <f t="shared" si="0"/>
        <v>4476.8599999999997</v>
      </c>
    </row>
    <row r="38" spans="1:11" x14ac:dyDescent="0.25">
      <c r="A38" s="2" t="s">
        <v>38</v>
      </c>
      <c r="B38" s="2" t="s">
        <v>15</v>
      </c>
      <c r="C38" s="3">
        <v>4476.8599999999997</v>
      </c>
      <c r="D38" s="3"/>
      <c r="E38" s="3"/>
      <c r="F38" s="3"/>
      <c r="G38" s="3"/>
      <c r="H38" s="3"/>
      <c r="I38" s="3"/>
      <c r="J38" s="3"/>
      <c r="K38" s="4">
        <f t="shared" si="0"/>
        <v>4476.8599999999997</v>
      </c>
    </row>
    <row r="39" spans="1:11" x14ac:dyDescent="0.25">
      <c r="A39" s="2" t="s">
        <v>39</v>
      </c>
      <c r="B39" s="2" t="s">
        <v>15</v>
      </c>
      <c r="C39" s="3">
        <v>4476.8599999999997</v>
      </c>
      <c r="D39" s="3"/>
      <c r="E39" s="3"/>
      <c r="F39" s="3"/>
      <c r="G39" s="3"/>
      <c r="H39" s="3"/>
      <c r="I39" s="3"/>
      <c r="J39" s="3"/>
      <c r="K39" s="4">
        <f t="shared" si="0"/>
        <v>4476.8599999999997</v>
      </c>
    </row>
    <row r="40" spans="1:11" x14ac:dyDescent="0.25">
      <c r="A40" s="2" t="s">
        <v>40</v>
      </c>
      <c r="B40" s="2" t="s">
        <v>24</v>
      </c>
      <c r="C40" s="3">
        <v>4570.41</v>
      </c>
      <c r="D40" s="3"/>
      <c r="E40" s="3"/>
      <c r="F40" s="3"/>
      <c r="G40" s="3"/>
      <c r="H40" s="3"/>
      <c r="I40" s="3"/>
      <c r="J40" s="3"/>
      <c r="K40" s="4">
        <f t="shared" si="0"/>
        <v>4570.41</v>
      </c>
    </row>
    <row r="41" spans="1:11" x14ac:dyDescent="0.25">
      <c r="A41" s="2" t="s">
        <v>41</v>
      </c>
      <c r="B41" s="2" t="s">
        <v>21</v>
      </c>
      <c r="C41" s="3">
        <v>4823.7299999999996</v>
      </c>
      <c r="D41" s="3"/>
      <c r="E41" s="3"/>
      <c r="F41" s="3"/>
      <c r="G41" s="3"/>
      <c r="H41" s="3"/>
      <c r="I41" s="3"/>
      <c r="J41" s="3"/>
      <c r="K41" s="4">
        <f t="shared" si="0"/>
        <v>4823.7299999999996</v>
      </c>
    </row>
    <row r="42" spans="1:11" x14ac:dyDescent="0.25">
      <c r="A42" s="2" t="s">
        <v>42</v>
      </c>
      <c r="B42" s="2" t="s">
        <v>15</v>
      </c>
      <c r="C42" s="3">
        <v>4476.8599999999997</v>
      </c>
      <c r="D42" s="3"/>
      <c r="E42" s="3"/>
      <c r="F42" s="3"/>
      <c r="G42" s="3"/>
      <c r="H42" s="3"/>
      <c r="I42" s="3"/>
      <c r="J42" s="3"/>
      <c r="K42" s="4">
        <f t="shared" si="0"/>
        <v>4476.8599999999997</v>
      </c>
    </row>
    <row r="43" spans="1:11" x14ac:dyDescent="0.25">
      <c r="A43" s="2" t="s">
        <v>43</v>
      </c>
      <c r="B43" s="2" t="s">
        <v>15</v>
      </c>
      <c r="C43" s="3">
        <v>4476.8599999999997</v>
      </c>
      <c r="D43" s="3"/>
      <c r="E43" s="3"/>
      <c r="F43" s="3"/>
      <c r="G43" s="3">
        <v>4476.8599999999997</v>
      </c>
      <c r="H43" s="3">
        <v>-1627.79</v>
      </c>
      <c r="I43" s="3"/>
      <c r="J43" s="3"/>
      <c r="K43" s="4">
        <f t="shared" si="0"/>
        <v>7325.9299999999994</v>
      </c>
    </row>
    <row r="44" spans="1:11" x14ac:dyDescent="0.25">
      <c r="A44" s="2" t="s">
        <v>44</v>
      </c>
      <c r="B44" s="2" t="s">
        <v>19</v>
      </c>
      <c r="C44" s="3">
        <v>4823.7299999999996</v>
      </c>
      <c r="D44" s="3"/>
      <c r="E44" s="3"/>
      <c r="F44" s="3"/>
      <c r="G44" s="3"/>
      <c r="H44" s="3"/>
      <c r="I44" s="3"/>
      <c r="J44" s="3"/>
      <c r="K44" s="4">
        <f t="shared" si="0"/>
        <v>4823.7299999999996</v>
      </c>
    </row>
    <row r="45" spans="1:11" x14ac:dyDescent="0.25">
      <c r="A45" s="2" t="s">
        <v>45</v>
      </c>
      <c r="B45" s="2" t="s">
        <v>21</v>
      </c>
      <c r="C45" s="3">
        <v>4823.7299999999996</v>
      </c>
      <c r="D45" s="3"/>
      <c r="E45" s="3"/>
      <c r="F45" s="3"/>
      <c r="G45" s="3"/>
      <c r="H45" s="3"/>
      <c r="I45" s="3"/>
      <c r="J45" s="3"/>
      <c r="K45" s="4">
        <f t="shared" si="0"/>
        <v>4823.7299999999996</v>
      </c>
    </row>
    <row r="46" spans="1:11" x14ac:dyDescent="0.25">
      <c r="A46" s="2" t="s">
        <v>46</v>
      </c>
      <c r="B46" s="2" t="s">
        <v>15</v>
      </c>
      <c r="C46" s="3">
        <v>4476.8599999999997</v>
      </c>
      <c r="D46" s="3"/>
      <c r="E46" s="3"/>
      <c r="F46" s="3"/>
      <c r="G46" s="3"/>
      <c r="H46" s="3"/>
      <c r="I46" s="3"/>
      <c r="J46" s="3"/>
      <c r="K46" s="4">
        <f t="shared" si="0"/>
        <v>4476.8599999999997</v>
      </c>
    </row>
    <row r="47" spans="1:11" x14ac:dyDescent="0.25">
      <c r="A47" s="2" t="s">
        <v>47</v>
      </c>
      <c r="B47" s="2" t="s">
        <v>15</v>
      </c>
      <c r="C47" s="3"/>
      <c r="D47" s="3"/>
      <c r="E47" s="3"/>
      <c r="F47" s="3"/>
      <c r="G47" s="3"/>
      <c r="H47" s="3"/>
      <c r="I47" s="3">
        <v>1551.9</v>
      </c>
      <c r="J47" s="3">
        <v>3208.04</v>
      </c>
      <c r="K47" s="4">
        <f t="shared" si="0"/>
        <v>4759.9400000000005</v>
      </c>
    </row>
    <row r="48" spans="1:11" x14ac:dyDescent="0.25">
      <c r="A48" s="2" t="s">
        <v>48</v>
      </c>
      <c r="B48" s="2" t="s">
        <v>11</v>
      </c>
      <c r="C48" s="3"/>
      <c r="D48" s="3"/>
      <c r="E48" s="3">
        <v>2543.11</v>
      </c>
      <c r="F48" s="3"/>
      <c r="G48" s="3"/>
      <c r="H48" s="3"/>
      <c r="I48" s="3"/>
      <c r="J48" s="3"/>
      <c r="K48" s="4">
        <f t="shared" si="0"/>
        <v>2543.11</v>
      </c>
    </row>
    <row r="49" spans="1:11" x14ac:dyDescent="0.25">
      <c r="A49" s="2" t="s">
        <v>49</v>
      </c>
      <c r="B49" s="2" t="s">
        <v>15</v>
      </c>
      <c r="C49" s="3">
        <v>4476.8599999999997</v>
      </c>
      <c r="D49" s="3"/>
      <c r="E49" s="3"/>
      <c r="F49" s="3"/>
      <c r="G49" s="3"/>
      <c r="H49" s="3"/>
      <c r="I49" s="3"/>
      <c r="J49" s="3"/>
      <c r="K49" s="4">
        <f t="shared" si="0"/>
        <v>4476.8599999999997</v>
      </c>
    </row>
    <row r="50" spans="1:11" x14ac:dyDescent="0.25">
      <c r="A50" s="2" t="s">
        <v>50</v>
      </c>
      <c r="B50" s="2" t="s">
        <v>15</v>
      </c>
      <c r="C50" s="3">
        <v>4476.8599999999997</v>
      </c>
      <c r="D50" s="3"/>
      <c r="E50" s="3"/>
      <c r="F50" s="3"/>
      <c r="G50" s="3"/>
      <c r="H50" s="3"/>
      <c r="I50" s="3"/>
      <c r="J50" s="3"/>
      <c r="K50" s="4">
        <f t="shared" si="0"/>
        <v>4476.8599999999997</v>
      </c>
    </row>
    <row r="51" spans="1:11" x14ac:dyDescent="0.25">
      <c r="A51" s="2" t="s">
        <v>51</v>
      </c>
      <c r="B51" s="2" t="s">
        <v>13</v>
      </c>
      <c r="C51" s="3">
        <v>4144.34</v>
      </c>
      <c r="D51" s="3"/>
      <c r="E51" s="3"/>
      <c r="F51" s="3"/>
      <c r="G51" s="3"/>
      <c r="H51" s="3"/>
      <c r="I51" s="3"/>
      <c r="J51" s="3"/>
      <c r="K51" s="4">
        <f t="shared" si="0"/>
        <v>4144.34</v>
      </c>
    </row>
    <row r="52" spans="1:11" x14ac:dyDescent="0.25">
      <c r="A52" s="2" t="s">
        <v>52</v>
      </c>
      <c r="B52" s="2" t="s">
        <v>15</v>
      </c>
      <c r="C52" s="3">
        <v>4476.8599999999997</v>
      </c>
      <c r="D52" s="3"/>
      <c r="E52" s="3"/>
      <c r="F52" s="3"/>
      <c r="G52" s="3"/>
      <c r="H52" s="3"/>
      <c r="I52" s="3"/>
      <c r="J52" s="3"/>
      <c r="K52" s="4">
        <f t="shared" si="0"/>
        <v>4476.8599999999997</v>
      </c>
    </row>
    <row r="53" spans="1:11" x14ac:dyDescent="0.25">
      <c r="A53" s="2" t="s">
        <v>53</v>
      </c>
      <c r="B53" s="2" t="s">
        <v>15</v>
      </c>
      <c r="C53" s="3">
        <v>4476.8599999999997</v>
      </c>
      <c r="D53" s="3"/>
      <c r="E53" s="3"/>
      <c r="F53" s="3"/>
      <c r="G53" s="3"/>
      <c r="H53" s="3"/>
      <c r="I53" s="3"/>
      <c r="J53" s="3"/>
      <c r="K53" s="4">
        <f t="shared" si="0"/>
        <v>4476.8599999999997</v>
      </c>
    </row>
    <row r="54" spans="1:11" x14ac:dyDescent="0.25">
      <c r="A54" s="2" t="s">
        <v>54</v>
      </c>
      <c r="B54" s="2" t="s">
        <v>55</v>
      </c>
      <c r="C54" s="3"/>
      <c r="D54" s="3"/>
      <c r="E54" s="3">
        <v>3608.08</v>
      </c>
      <c r="F54" s="3"/>
      <c r="G54" s="3"/>
      <c r="H54" s="3"/>
      <c r="I54" s="3"/>
      <c r="J54" s="3"/>
      <c r="K54" s="4">
        <f t="shared" si="0"/>
        <v>3608.08</v>
      </c>
    </row>
    <row r="55" spans="1:11" x14ac:dyDescent="0.25">
      <c r="A55" s="2" t="s">
        <v>56</v>
      </c>
      <c r="B55" s="2" t="s">
        <v>15</v>
      </c>
      <c r="C55" s="3">
        <v>4476.8599999999997</v>
      </c>
      <c r="D55" s="3"/>
      <c r="E55" s="3"/>
      <c r="F55" s="3"/>
      <c r="G55" s="3"/>
      <c r="H55" s="3"/>
      <c r="I55" s="3"/>
      <c r="J55" s="3"/>
      <c r="K55" s="4">
        <f t="shared" si="0"/>
        <v>4476.8599999999997</v>
      </c>
    </row>
    <row r="56" spans="1:11" x14ac:dyDescent="0.25">
      <c r="A56" s="2" t="s">
        <v>57</v>
      </c>
      <c r="B56" s="2" t="s">
        <v>19</v>
      </c>
      <c r="C56" s="3">
        <v>4823.7299999999996</v>
      </c>
      <c r="D56" s="3"/>
      <c r="E56" s="3"/>
      <c r="F56" s="3"/>
      <c r="G56" s="3"/>
      <c r="H56" s="3"/>
      <c r="I56" s="3"/>
      <c r="J56" s="3"/>
      <c r="K56" s="4">
        <f t="shared" si="0"/>
        <v>4823.7299999999996</v>
      </c>
    </row>
    <row r="57" spans="1:11" x14ac:dyDescent="0.25">
      <c r="A57" s="2" t="s">
        <v>58</v>
      </c>
      <c r="B57" s="2" t="s">
        <v>15</v>
      </c>
      <c r="C57" s="3">
        <v>4476.8599999999997</v>
      </c>
      <c r="D57" s="3"/>
      <c r="E57" s="3"/>
      <c r="F57" s="3"/>
      <c r="G57" s="3"/>
      <c r="H57" s="3"/>
      <c r="I57" s="3"/>
      <c r="J57" s="3"/>
      <c r="K57" s="4">
        <f t="shared" si="0"/>
        <v>4476.8599999999997</v>
      </c>
    </row>
    <row r="58" spans="1:11" x14ac:dyDescent="0.25">
      <c r="A58" s="2" t="s">
        <v>59</v>
      </c>
      <c r="B58" s="2" t="s">
        <v>13</v>
      </c>
      <c r="C58" s="3">
        <v>4144.34</v>
      </c>
      <c r="D58" s="3"/>
      <c r="E58" s="3"/>
      <c r="F58" s="3"/>
      <c r="G58" s="3"/>
      <c r="H58" s="3"/>
      <c r="I58" s="3"/>
      <c r="J58" s="3"/>
      <c r="K58" s="4">
        <f t="shared" si="0"/>
        <v>4144.34</v>
      </c>
    </row>
    <row r="59" spans="1:11" x14ac:dyDescent="0.25">
      <c r="A59" s="2" t="s">
        <v>60</v>
      </c>
      <c r="B59" s="2" t="s">
        <v>13</v>
      </c>
      <c r="C59" s="3">
        <v>4144.34</v>
      </c>
      <c r="D59" s="3"/>
      <c r="E59" s="3"/>
      <c r="F59" s="3">
        <v>99.18</v>
      </c>
      <c r="G59" s="3"/>
      <c r="H59" s="3"/>
      <c r="I59" s="3"/>
      <c r="J59" s="3"/>
      <c r="K59" s="4">
        <f t="shared" si="0"/>
        <v>4243.5200000000004</v>
      </c>
    </row>
    <row r="60" spans="1:11" x14ac:dyDescent="0.25">
      <c r="A60" s="2" t="s">
        <v>61</v>
      </c>
      <c r="B60" s="2" t="s">
        <v>83</v>
      </c>
      <c r="C60" s="3"/>
      <c r="D60" s="3"/>
      <c r="E60" s="3">
        <v>3064.82</v>
      </c>
      <c r="F60" s="3"/>
      <c r="G60" s="3"/>
      <c r="H60" s="3"/>
      <c r="I60" s="3"/>
      <c r="J60" s="3"/>
      <c r="K60" s="4">
        <f t="shared" si="0"/>
        <v>3064.82</v>
      </c>
    </row>
    <row r="61" spans="1:11" x14ac:dyDescent="0.25">
      <c r="A61" s="2" t="s">
        <v>63</v>
      </c>
      <c r="B61" s="2" t="s">
        <v>24</v>
      </c>
      <c r="C61" s="3">
        <v>4570.41</v>
      </c>
      <c r="D61" s="3"/>
      <c r="E61" s="3"/>
      <c r="F61" s="3"/>
      <c r="G61" s="3"/>
      <c r="H61" s="3"/>
      <c r="I61" s="3"/>
      <c r="J61" s="3"/>
      <c r="K61" s="4">
        <f t="shared" si="0"/>
        <v>4570.41</v>
      </c>
    </row>
    <row r="62" spans="1:11" x14ac:dyDescent="0.25">
      <c r="A62" s="2" t="s">
        <v>64</v>
      </c>
      <c r="B62" s="2" t="s">
        <v>15</v>
      </c>
      <c r="C62" s="3">
        <v>4476.8599999999997</v>
      </c>
      <c r="D62" s="3"/>
      <c r="E62" s="3"/>
      <c r="F62" s="3"/>
      <c r="G62" s="3"/>
      <c r="H62" s="3"/>
      <c r="I62" s="3"/>
      <c r="J62" s="3"/>
      <c r="K62" s="4">
        <f t="shared" si="0"/>
        <v>4476.8599999999997</v>
      </c>
    </row>
    <row r="63" spans="1:11" x14ac:dyDescent="0.25">
      <c r="A63" s="2" t="s">
        <v>65</v>
      </c>
      <c r="B63" s="2" t="s">
        <v>24</v>
      </c>
      <c r="C63" s="3">
        <v>4570.41</v>
      </c>
      <c r="D63" s="3"/>
      <c r="E63" s="3"/>
      <c r="F63" s="3"/>
      <c r="G63" s="3"/>
      <c r="H63" s="3"/>
      <c r="I63" s="3"/>
      <c r="J63" s="3"/>
      <c r="K63" s="4">
        <f t="shared" si="0"/>
        <v>4570.41</v>
      </c>
    </row>
    <row r="64" spans="1:11" x14ac:dyDescent="0.25">
      <c r="A64" s="2" t="s">
        <v>66</v>
      </c>
      <c r="B64" s="2" t="s">
        <v>15</v>
      </c>
      <c r="C64" s="3">
        <v>4476.8599999999997</v>
      </c>
      <c r="D64" s="3"/>
      <c r="E64" s="3"/>
      <c r="F64" s="3"/>
      <c r="G64" s="3"/>
      <c r="H64" s="3"/>
      <c r="I64" s="3"/>
      <c r="J64" s="3"/>
      <c r="K64" s="4">
        <f t="shared" si="0"/>
        <v>4476.8599999999997</v>
      </c>
    </row>
    <row r="65" spans="1:11" x14ac:dyDescent="0.25">
      <c r="A65" s="2" t="s">
        <v>67</v>
      </c>
      <c r="B65" s="2" t="s">
        <v>19</v>
      </c>
      <c r="C65" s="3">
        <v>4823.7299999999996</v>
      </c>
      <c r="D65" s="3"/>
      <c r="E65" s="3"/>
      <c r="F65" s="3"/>
      <c r="G65" s="3"/>
      <c r="H65" s="3"/>
      <c r="I65" s="3"/>
      <c r="J65" s="3"/>
      <c r="K65" s="4">
        <f t="shared" si="0"/>
        <v>4823.7299999999996</v>
      </c>
    </row>
    <row r="66" spans="1:11" x14ac:dyDescent="0.25">
      <c r="A66" s="2" t="s">
        <v>78</v>
      </c>
      <c r="B66" s="2" t="s">
        <v>24</v>
      </c>
      <c r="C66" s="3">
        <v>-294.87</v>
      </c>
      <c r="D66" s="3">
        <v>1474.33</v>
      </c>
      <c r="E66" s="3"/>
      <c r="F66" s="3"/>
      <c r="G66" s="3"/>
      <c r="H66" s="3"/>
      <c r="I66" s="3"/>
      <c r="J66" s="3"/>
      <c r="K66" s="4">
        <f>SUM(C66:J66)</f>
        <v>1179.46</v>
      </c>
    </row>
    <row r="67" spans="1:11" x14ac:dyDescent="0.25">
      <c r="A67" s="2" t="s">
        <v>68</v>
      </c>
      <c r="B67" s="2" t="s">
        <v>24</v>
      </c>
      <c r="C67" s="3">
        <v>4570.41</v>
      </c>
      <c r="D67" s="3"/>
      <c r="E67" s="3"/>
      <c r="F67" s="3"/>
      <c r="G67" s="3"/>
      <c r="H67" s="3"/>
      <c r="I67" s="3"/>
      <c r="J67" s="3"/>
      <c r="K67" s="4">
        <f t="shared" si="0"/>
        <v>4570.41</v>
      </c>
    </row>
    <row r="68" spans="1:11" x14ac:dyDescent="0.25">
      <c r="A68" s="2" t="s">
        <v>69</v>
      </c>
      <c r="B68" s="2" t="s">
        <v>70</v>
      </c>
      <c r="C68" s="3">
        <v>5156.76</v>
      </c>
      <c r="D68" s="3"/>
      <c r="E68" s="3"/>
      <c r="F68" s="3">
        <v>595.08000000000004</v>
      </c>
      <c r="G68" s="3"/>
      <c r="H68" s="3"/>
      <c r="I68" s="3"/>
      <c r="J68" s="3"/>
      <c r="K68" s="4">
        <f t="shared" si="0"/>
        <v>5751.84</v>
      </c>
    </row>
    <row r="69" spans="1:11" x14ac:dyDescent="0.25">
      <c r="A69" s="2" t="s">
        <v>71</v>
      </c>
      <c r="B69" s="2" t="s">
        <v>15</v>
      </c>
      <c r="C69" s="3">
        <v>4476.8599999999997</v>
      </c>
      <c r="D69" s="3"/>
      <c r="E69" s="3"/>
      <c r="F69" s="3"/>
      <c r="G69" s="3"/>
      <c r="H69" s="3"/>
      <c r="I69" s="3"/>
      <c r="J69" s="3"/>
      <c r="K69" s="4">
        <f t="shared" si="0"/>
        <v>4476.8599999999997</v>
      </c>
    </row>
    <row r="70" spans="1:11" x14ac:dyDescent="0.25">
      <c r="A70" s="2" t="s">
        <v>72</v>
      </c>
      <c r="B70" s="2" t="s">
        <v>15</v>
      </c>
      <c r="C70" s="3">
        <v>4476.8599999999997</v>
      </c>
      <c r="D70" s="3"/>
      <c r="E70" s="3"/>
      <c r="F70" s="3"/>
      <c r="G70" s="3"/>
      <c r="H70" s="3"/>
      <c r="I70" s="3"/>
      <c r="J70" s="3"/>
      <c r="K70" s="4">
        <f t="shared" si="0"/>
        <v>4476.8599999999997</v>
      </c>
    </row>
    <row r="71" spans="1:11" x14ac:dyDescent="0.25">
      <c r="A71" s="2" t="s">
        <v>73</v>
      </c>
      <c r="B71" s="2" t="s">
        <v>62</v>
      </c>
      <c r="C71" s="3"/>
      <c r="D71" s="3"/>
      <c r="E71" s="3">
        <v>3064.82</v>
      </c>
      <c r="F71" s="3"/>
      <c r="G71" s="3"/>
      <c r="H71" s="3"/>
      <c r="I71" s="3"/>
      <c r="J71" s="3"/>
      <c r="K71" s="4">
        <f t="shared" si="0"/>
        <v>3064.82</v>
      </c>
    </row>
    <row r="72" spans="1:11" x14ac:dyDescent="0.25">
      <c r="A72" s="5" t="s">
        <v>9</v>
      </c>
      <c r="B72" s="5"/>
      <c r="C72" s="6">
        <f>SUM(C12:C71)</f>
        <v>231845.22999999989</v>
      </c>
      <c r="D72" s="6"/>
      <c r="E72" s="6">
        <f t="shared" ref="E72:K72" si="1">SUM(E12:E71)</f>
        <v>19910.16</v>
      </c>
      <c r="F72" s="6">
        <f t="shared" si="1"/>
        <v>2762.6299999999997</v>
      </c>
      <c r="G72" s="6">
        <f t="shared" si="1"/>
        <v>4476.8599999999997</v>
      </c>
      <c r="H72" s="6">
        <f t="shared" si="1"/>
        <v>-1627.79</v>
      </c>
      <c r="I72" s="6">
        <f t="shared" si="1"/>
        <v>1551.9</v>
      </c>
      <c r="J72" s="6">
        <f t="shared" si="1"/>
        <v>3208.04</v>
      </c>
      <c r="K72" s="6">
        <f t="shared" si="1"/>
        <v>263601.35999999981</v>
      </c>
    </row>
    <row r="77" spans="1:11" x14ac:dyDescent="0.25">
      <c r="H77" s="9"/>
    </row>
  </sheetData>
  <mergeCells count="1">
    <mergeCell ref="A7:K7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Cerdà i Bibiloni</dc:creator>
  <cp:lastModifiedBy>Jaume Cerdà i Bibiloni</cp:lastModifiedBy>
  <dcterms:created xsi:type="dcterms:W3CDTF">2023-04-20T08:04:20Z</dcterms:created>
  <dcterms:modified xsi:type="dcterms:W3CDTF">2023-09-01T08:13:01Z</dcterms:modified>
</cp:coreProperties>
</file>